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38" yWindow="100" windowWidth="14801" windowHeight="8014"/>
  </bookViews>
  <sheets>
    <sheet name="Республиканский" sheetId="3" r:id="rId1"/>
  </sheets>
  <definedNames>
    <definedName name="_xlnm.Print_Titles" localSheetId="0">Республиканский!$4:$4</definedName>
    <definedName name="_xlnm.Print_Area" localSheetId="0">Республиканский!$A$1:$G$26</definedName>
  </definedNames>
  <calcPr calcId="144525"/>
</workbook>
</file>

<file path=xl/calcChain.xml><?xml version="1.0" encoding="utf-8"?>
<calcChain xmlns="http://schemas.openxmlformats.org/spreadsheetml/2006/main">
  <c r="G14" i="3" l="1"/>
  <c r="G6" i="3" l="1"/>
  <c r="G7" i="3"/>
  <c r="G8" i="3"/>
  <c r="G9" i="3"/>
  <c r="G10" i="3"/>
  <c r="G11" i="3"/>
  <c r="G13" i="3"/>
  <c r="G15" i="3"/>
  <c r="G16" i="3"/>
  <c r="G17" i="3"/>
  <c r="G18" i="3"/>
  <c r="G19" i="3"/>
  <c r="G20" i="3"/>
  <c r="G21" i="3"/>
  <c r="G22" i="3"/>
  <c r="G23" i="3"/>
  <c r="G24" i="3"/>
  <c r="G5" i="3"/>
  <c r="E6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5" i="3"/>
  <c r="C26" i="3" l="1"/>
  <c r="D26" i="3" l="1"/>
  <c r="F26" i="3"/>
  <c r="E26" i="3" l="1"/>
  <c r="G26" i="3" l="1"/>
</calcChain>
</file>

<file path=xl/sharedStrings.xml><?xml version="1.0" encoding="utf-8"?>
<sst xmlns="http://schemas.openxmlformats.org/spreadsheetml/2006/main" count="32" uniqueCount="32">
  <si>
    <t>Наименование государственной программы</t>
  </si>
  <si>
    <t xml:space="preserve">ИТОГО </t>
  </si>
  <si>
    <t>№ п/п</t>
  </si>
  <si>
    <t>Темп роста к соответствующему периоду прошлого года, %</t>
  </si>
  <si>
    <t xml:space="preserve">об исполнении расходов республиканского бюджета Карачаево-Черкесской Республики </t>
  </si>
  <si>
    <t>ИНФОРМАЦИЯ</t>
  </si>
  <si>
    <t>Государственная программа «Развитие здравоохранения в Карачаево-Черкесской Республике»</t>
  </si>
  <si>
    <t>Государственная программа «Развитие образования в Карачаево-Черкесской Республике»</t>
  </si>
  <si>
    <t>Государственная программа «Социальная защита населения в Карачаево-Черкесской Республике»</t>
  </si>
  <si>
    <t>Государственная программа «Содействие занятости населения Карачаево-Черкесской Республики»</t>
  </si>
  <si>
    <t>Государственная программа «Развитие строительства, архитектуры, градостроительства, жилищно-коммунального хозяйства и дорожного хозяйства в Карачаево-Черкесской Республике»</t>
  </si>
  <si>
    <t>Государственная программа «Развитие культуры Карачаево-Черкесской Республики»</t>
  </si>
  <si>
    <t>Государственная программа «Развитие физической культуры и спорта в Карачаево-Черкесской Республике»</t>
  </si>
  <si>
    <t>Государственная программа «Формирование современной городской среды в Карачаево-Черкесской Республике»</t>
  </si>
  <si>
    <t>Государственная программа «Доступная среда в Карачаево-Черкесской Республике»</t>
  </si>
  <si>
    <t>Государственная программа «Реализация государственной национальной, конфессиональной, информационной политики в Карачаево-Черкесской Республике»</t>
  </si>
  <si>
    <t>Государственная программа «Развитие водохозяйственного комплекса и охрана окружающей среды в Карачаево-Черкесской Республике»</t>
  </si>
  <si>
    <t>Государственная программа «Развитие лесного хозяйства Карачаево-Черкесской Республики»</t>
  </si>
  <si>
    <t>Государственная программа «Животный мир Карачаево-Черкесской Республики»</t>
  </si>
  <si>
    <t>Государственная программа «Обеспечение мероприятий гражданской обороны, защиты населения  и территорий от чрезвычайных ситуаций, пожарной безопасности и безопасности людей на водных объектах Карачаево-Черкесской Республики»</t>
  </si>
  <si>
    <t>Государственная программа «Развитие сельского хозяйства Карачаево-Черкесской Республики»</t>
  </si>
  <si>
    <t>Государственная программа «Стимулирование экономического развития Карачаево-Черкесской Республики»</t>
  </si>
  <si>
    <t>Государственная программа «Развитие промышленности, торговли, энергетики, транспорта, связи и информационного общества Карачаево-Черкесской Республики»</t>
  </si>
  <si>
    <t>Государственная программа «Развитие туризма, курортов и молодежной политики Карачаево-Черкесской Республики»</t>
  </si>
  <si>
    <t>Государственная программа «Управление государственными финансами, государственным имуществом и государственным долгом Карачаево-Черкесской Республики»</t>
  </si>
  <si>
    <t>Государственная программа «Противодействие коррупции и профилактика правонарушений  в Карачаево-Черкесской Республике»</t>
  </si>
  <si>
    <t>Государственная программа «Развитие муниципальной службы в Карачаево-Черкесской Республике»</t>
  </si>
  <si>
    <t>в разрезе государственных программ за II квартал 2019 года</t>
  </si>
  <si>
    <t>План на 2019 год по Закону Карачаево-Черкесской Республики от 29.12.2018 № 91-РЗ (уточнен.на 01.07.19)</t>
  </si>
  <si>
    <t>% исполнение годового плана за II квартал 2019 г.</t>
  </si>
  <si>
    <t>Фактически исполнено за II квартал 2018 года</t>
  </si>
  <si>
    <t>Фактически исполнено за II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</si>
</sst>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Calibri"/>
      <family val="2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49" fontId="5" fillId="0" borderId="1" xfId="1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topLeftCell="A4" zoomScale="64" zoomScaleNormal="64" workbookViewId="0">
      <selection activeCell="G13" sqref="G13"/>
    </sheetView>
  </sheetViews>
  <sheetFormatPr defaultRowHeight="15.05" x14ac:dyDescent="0.3"/>
  <cols>
    <col min="1" max="1" width="4.5546875" style="3" customWidth="1"/>
    <col min="2" max="2" width="49.5546875" customWidth="1"/>
    <col min="3" max="3" width="20.6640625" style="5" customWidth="1"/>
    <col min="4" max="4" width="17.33203125" style="5" customWidth="1"/>
    <col min="5" max="5" width="15.109375" style="4" customWidth="1"/>
    <col min="6" max="6" width="14.33203125" style="4" customWidth="1"/>
    <col min="7" max="7" width="14.5546875" style="4" customWidth="1"/>
  </cols>
  <sheetData>
    <row r="1" spans="1:10" ht="15.05" customHeight="1" x14ac:dyDescent="0.3">
      <c r="A1" s="17" t="s">
        <v>5</v>
      </c>
      <c r="B1" s="18"/>
      <c r="C1" s="18"/>
      <c r="D1" s="18"/>
      <c r="E1" s="18"/>
      <c r="F1" s="18"/>
      <c r="G1" s="18"/>
    </row>
    <row r="2" spans="1:10" ht="15.05" customHeight="1" x14ac:dyDescent="0.3">
      <c r="A2" s="17" t="s">
        <v>4</v>
      </c>
      <c r="B2" s="18"/>
      <c r="C2" s="18"/>
      <c r="D2" s="18"/>
      <c r="E2" s="18"/>
      <c r="F2" s="18"/>
      <c r="G2" s="18"/>
    </row>
    <row r="3" spans="1:10" ht="15.05" customHeight="1" x14ac:dyDescent="0.3">
      <c r="A3" s="17" t="s">
        <v>27</v>
      </c>
      <c r="B3" s="18"/>
      <c r="C3" s="18"/>
      <c r="D3" s="18"/>
      <c r="E3" s="18"/>
      <c r="F3" s="18"/>
      <c r="G3" s="18"/>
      <c r="H3" s="1"/>
      <c r="I3" s="1"/>
      <c r="J3" s="1"/>
    </row>
    <row r="4" spans="1:10" ht="87.65" customHeight="1" x14ac:dyDescent="0.3">
      <c r="A4" s="13" t="s">
        <v>2</v>
      </c>
      <c r="B4" s="13" t="s">
        <v>0</v>
      </c>
      <c r="C4" s="7" t="s">
        <v>28</v>
      </c>
      <c r="D4" s="7" t="s">
        <v>31</v>
      </c>
      <c r="E4" s="7" t="s">
        <v>29</v>
      </c>
      <c r="F4" s="7" t="s">
        <v>30</v>
      </c>
      <c r="G4" s="7" t="s">
        <v>3</v>
      </c>
      <c r="H4" s="1"/>
      <c r="I4" s="1"/>
      <c r="J4" s="1"/>
    </row>
    <row r="5" spans="1:10" s="2" customFormat="1" ht="52.6" x14ac:dyDescent="0.3">
      <c r="A5" s="15">
        <v>1</v>
      </c>
      <c r="B5" s="16" t="s">
        <v>6</v>
      </c>
      <c r="C5" s="14">
        <v>3203866.8</v>
      </c>
      <c r="D5" s="14">
        <v>1386748.1</v>
      </c>
      <c r="E5" s="8">
        <f>D5/C5*100</f>
        <v>43.283575334654991</v>
      </c>
      <c r="F5" s="8">
        <v>1421722.4</v>
      </c>
      <c r="G5" s="8">
        <f>D5/F5*100</f>
        <v>97.540004996756053</v>
      </c>
    </row>
    <row r="6" spans="1:10" ht="52.6" x14ac:dyDescent="0.3">
      <c r="A6" s="15">
        <v>2</v>
      </c>
      <c r="B6" s="16" t="s">
        <v>7</v>
      </c>
      <c r="C6" s="14">
        <v>6249055.0999999996</v>
      </c>
      <c r="D6" s="14">
        <v>3048012.8</v>
      </c>
      <c r="E6" s="8">
        <f t="shared" ref="E6:E25" si="0">D6/C6*100</f>
        <v>48.775578887118471</v>
      </c>
      <c r="F6" s="8">
        <v>2997871.1</v>
      </c>
      <c r="G6" s="8">
        <f t="shared" ref="G6:G25" si="1">D6/F6*100</f>
        <v>101.67257691633237</v>
      </c>
    </row>
    <row r="7" spans="1:10" ht="52.6" x14ac:dyDescent="0.3">
      <c r="A7" s="15">
        <v>3</v>
      </c>
      <c r="B7" s="16" t="s">
        <v>8</v>
      </c>
      <c r="C7" s="14">
        <v>2742017.2</v>
      </c>
      <c r="D7" s="14">
        <v>1512855.7</v>
      </c>
      <c r="E7" s="8">
        <f t="shared" si="0"/>
        <v>55.173093006127019</v>
      </c>
      <c r="F7" s="8">
        <v>1478694.6</v>
      </c>
      <c r="G7" s="8">
        <f t="shared" si="1"/>
        <v>102.31022010900695</v>
      </c>
    </row>
    <row r="8" spans="1:10" ht="52.6" x14ac:dyDescent="0.3">
      <c r="A8" s="15">
        <v>4</v>
      </c>
      <c r="B8" s="16" t="s">
        <v>9</v>
      </c>
      <c r="C8" s="14">
        <v>269204.8</v>
      </c>
      <c r="D8" s="14">
        <v>117675.6</v>
      </c>
      <c r="E8" s="8">
        <f t="shared" si="0"/>
        <v>43.712296363214925</v>
      </c>
      <c r="F8" s="8">
        <v>87846.5</v>
      </c>
      <c r="G8" s="8">
        <f t="shared" si="1"/>
        <v>133.95593449938247</v>
      </c>
    </row>
    <row r="9" spans="1:10" ht="105.2" x14ac:dyDescent="0.3">
      <c r="A9" s="15">
        <v>5</v>
      </c>
      <c r="B9" s="16" t="s">
        <v>10</v>
      </c>
      <c r="C9" s="14">
        <v>4886454.8</v>
      </c>
      <c r="D9" s="14">
        <v>2618623</v>
      </c>
      <c r="E9" s="8">
        <f t="shared" si="0"/>
        <v>53.589424381864745</v>
      </c>
      <c r="F9" s="8">
        <v>3010756.6</v>
      </c>
      <c r="G9" s="8">
        <f t="shared" si="1"/>
        <v>86.975579493872061</v>
      </c>
    </row>
    <row r="10" spans="1:10" ht="52.6" x14ac:dyDescent="0.3">
      <c r="A10" s="15">
        <v>6</v>
      </c>
      <c r="B10" s="16" t="s">
        <v>11</v>
      </c>
      <c r="C10" s="14">
        <v>484469.5</v>
      </c>
      <c r="D10" s="14">
        <v>176486.1</v>
      </c>
      <c r="E10" s="8">
        <f t="shared" si="0"/>
        <v>36.428732871728769</v>
      </c>
      <c r="F10" s="8">
        <v>170677.1</v>
      </c>
      <c r="G10" s="8">
        <f t="shared" si="1"/>
        <v>103.40350287179709</v>
      </c>
    </row>
    <row r="11" spans="1:10" ht="52.6" x14ac:dyDescent="0.3">
      <c r="A11" s="15">
        <v>7</v>
      </c>
      <c r="B11" s="16" t="s">
        <v>12</v>
      </c>
      <c r="C11" s="14">
        <v>514391.8</v>
      </c>
      <c r="D11" s="14">
        <v>175997.3</v>
      </c>
      <c r="E11" s="8">
        <f t="shared" si="0"/>
        <v>34.214639502418194</v>
      </c>
      <c r="F11" s="8">
        <v>143166.70000000001</v>
      </c>
      <c r="G11" s="8">
        <f t="shared" si="1"/>
        <v>122.93172923591867</v>
      </c>
    </row>
    <row r="12" spans="1:10" ht="52.6" x14ac:dyDescent="0.3">
      <c r="A12" s="15">
        <v>8</v>
      </c>
      <c r="B12" s="16" t="s">
        <v>13</v>
      </c>
      <c r="C12" s="14">
        <v>140927.4</v>
      </c>
      <c r="D12" s="14">
        <v>549.1</v>
      </c>
      <c r="E12" s="8">
        <f t="shared" si="0"/>
        <v>0.38963324378367875</v>
      </c>
      <c r="F12" s="8">
        <v>0</v>
      </c>
      <c r="G12" s="8">
        <v>0</v>
      </c>
    </row>
    <row r="13" spans="1:10" ht="35.1" x14ac:dyDescent="0.3">
      <c r="A13" s="15">
        <v>9</v>
      </c>
      <c r="B13" s="16" t="s">
        <v>14</v>
      </c>
      <c r="C13" s="14">
        <v>14825.5</v>
      </c>
      <c r="D13" s="14">
        <v>5160.7</v>
      </c>
      <c r="E13" s="8">
        <f t="shared" si="0"/>
        <v>34.809618562611718</v>
      </c>
      <c r="F13" s="8">
        <v>4272.3</v>
      </c>
      <c r="G13" s="8">
        <f t="shared" si="1"/>
        <v>120.79441986751867</v>
      </c>
    </row>
    <row r="14" spans="1:10" ht="87.65" x14ac:dyDescent="0.3">
      <c r="A14" s="15">
        <v>10</v>
      </c>
      <c r="B14" s="16" t="s">
        <v>15</v>
      </c>
      <c r="C14" s="14">
        <v>80873.399999999994</v>
      </c>
      <c r="D14" s="14">
        <v>31995.8</v>
      </c>
      <c r="E14" s="8">
        <f t="shared" si="0"/>
        <v>39.562822881194556</v>
      </c>
      <c r="F14" s="8">
        <v>28376.5</v>
      </c>
      <c r="G14" s="8">
        <f>D14/F14*100</f>
        <v>112.75456804045601</v>
      </c>
    </row>
    <row r="15" spans="1:10" s="2" customFormat="1" ht="70.150000000000006" x14ac:dyDescent="0.3">
      <c r="A15" s="15">
        <v>11</v>
      </c>
      <c r="B15" s="16" t="s">
        <v>16</v>
      </c>
      <c r="C15" s="14">
        <v>638676</v>
      </c>
      <c r="D15" s="14">
        <v>311921.3</v>
      </c>
      <c r="E15" s="8">
        <f t="shared" si="0"/>
        <v>48.838738264785277</v>
      </c>
      <c r="F15" s="8">
        <v>132667.70000000001</v>
      </c>
      <c r="G15" s="8">
        <f t="shared" si="1"/>
        <v>235.11472649333632</v>
      </c>
    </row>
    <row r="16" spans="1:10" ht="52.6" x14ac:dyDescent="0.3">
      <c r="A16" s="15">
        <v>12</v>
      </c>
      <c r="B16" s="16" t="s">
        <v>17</v>
      </c>
      <c r="C16" s="14">
        <v>106614.2</v>
      </c>
      <c r="D16" s="14">
        <v>52708</v>
      </c>
      <c r="E16" s="8">
        <f t="shared" si="0"/>
        <v>49.438067349377476</v>
      </c>
      <c r="F16" s="8">
        <v>40840</v>
      </c>
      <c r="G16" s="8">
        <f t="shared" si="1"/>
        <v>129.05974534769834</v>
      </c>
    </row>
    <row r="17" spans="1:7" ht="35.1" x14ac:dyDescent="0.3">
      <c r="A17" s="15">
        <v>13</v>
      </c>
      <c r="B17" s="16" t="s">
        <v>18</v>
      </c>
      <c r="C17" s="14">
        <v>16922.7</v>
      </c>
      <c r="D17" s="14">
        <v>5663.5</v>
      </c>
      <c r="E17" s="8">
        <f t="shared" si="0"/>
        <v>33.466881762366526</v>
      </c>
      <c r="F17" s="8">
        <v>7725.9</v>
      </c>
      <c r="G17" s="8">
        <f t="shared" si="1"/>
        <v>73.305375425516772</v>
      </c>
    </row>
    <row r="18" spans="1:7" ht="105.2" x14ac:dyDescent="0.3">
      <c r="A18" s="15">
        <v>14</v>
      </c>
      <c r="B18" s="16" t="s">
        <v>19</v>
      </c>
      <c r="C18" s="14">
        <v>132134.1</v>
      </c>
      <c r="D18" s="14">
        <v>48725</v>
      </c>
      <c r="E18" s="8">
        <f t="shared" si="0"/>
        <v>36.87541671680512</v>
      </c>
      <c r="F18" s="8">
        <v>42964.4</v>
      </c>
      <c r="G18" s="8">
        <f t="shared" si="1"/>
        <v>113.40784463416223</v>
      </c>
    </row>
    <row r="19" spans="1:7" ht="52.6" x14ac:dyDescent="0.3">
      <c r="A19" s="15">
        <v>15</v>
      </c>
      <c r="B19" s="16" t="s">
        <v>20</v>
      </c>
      <c r="C19" s="14">
        <v>1420898.7</v>
      </c>
      <c r="D19" s="14">
        <v>344430.3</v>
      </c>
      <c r="E19" s="8">
        <f t="shared" si="0"/>
        <v>24.240313542408053</v>
      </c>
      <c r="F19" s="8">
        <v>565317.69999999995</v>
      </c>
      <c r="G19" s="8">
        <f t="shared" si="1"/>
        <v>60.926855819303029</v>
      </c>
    </row>
    <row r="20" spans="1:7" ht="52.6" x14ac:dyDescent="0.3">
      <c r="A20" s="15">
        <v>16</v>
      </c>
      <c r="B20" s="16" t="s">
        <v>21</v>
      </c>
      <c r="C20" s="14">
        <v>657348.19999999995</v>
      </c>
      <c r="D20" s="14">
        <v>640103.9</v>
      </c>
      <c r="E20" s="8">
        <f t="shared" si="0"/>
        <v>97.376687119550951</v>
      </c>
      <c r="F20" s="8">
        <v>576348</v>
      </c>
      <c r="G20" s="8">
        <f t="shared" si="1"/>
        <v>111.06204931742627</v>
      </c>
    </row>
    <row r="21" spans="1:7" ht="87.65" x14ac:dyDescent="0.3">
      <c r="A21" s="15">
        <v>17</v>
      </c>
      <c r="B21" s="16" t="s">
        <v>22</v>
      </c>
      <c r="C21" s="14">
        <v>163180</v>
      </c>
      <c r="D21" s="14">
        <v>73522.7</v>
      </c>
      <c r="E21" s="8">
        <f t="shared" si="0"/>
        <v>45.056195612207375</v>
      </c>
      <c r="F21" s="8">
        <v>71465.2</v>
      </c>
      <c r="G21" s="8">
        <f t="shared" si="1"/>
        <v>102.87902363667911</v>
      </c>
    </row>
    <row r="22" spans="1:7" ht="52.6" x14ac:dyDescent="0.3">
      <c r="A22" s="15">
        <v>18</v>
      </c>
      <c r="B22" s="16" t="s">
        <v>23</v>
      </c>
      <c r="C22" s="14">
        <v>954374.3</v>
      </c>
      <c r="D22" s="14">
        <v>677402.5</v>
      </c>
      <c r="E22" s="8">
        <f t="shared" si="0"/>
        <v>70.978703009919684</v>
      </c>
      <c r="F22" s="8">
        <v>592171.6</v>
      </c>
      <c r="G22" s="8">
        <f t="shared" si="1"/>
        <v>114.39293947902939</v>
      </c>
    </row>
    <row r="23" spans="1:7" s="2" customFormat="1" ht="87.65" x14ac:dyDescent="0.3">
      <c r="A23" s="15">
        <v>19</v>
      </c>
      <c r="B23" s="16" t="s">
        <v>24</v>
      </c>
      <c r="C23" s="14">
        <v>1540441.3</v>
      </c>
      <c r="D23" s="14">
        <v>705366</v>
      </c>
      <c r="E23" s="8">
        <f t="shared" si="0"/>
        <v>45.789865540478566</v>
      </c>
      <c r="F23" s="8">
        <v>776284.4</v>
      </c>
      <c r="G23" s="8">
        <f t="shared" si="1"/>
        <v>90.864379085809261</v>
      </c>
    </row>
    <row r="24" spans="1:7" ht="70.150000000000006" x14ac:dyDescent="0.3">
      <c r="A24" s="15">
        <v>20</v>
      </c>
      <c r="B24" s="16" t="s">
        <v>25</v>
      </c>
      <c r="C24" s="14">
        <v>810</v>
      </c>
      <c r="D24" s="14">
        <v>13</v>
      </c>
      <c r="E24" s="8">
        <f t="shared" si="0"/>
        <v>1.6049382716049383</v>
      </c>
      <c r="F24" s="8">
        <v>167</v>
      </c>
      <c r="G24" s="8">
        <f t="shared" si="1"/>
        <v>7.7844311377245514</v>
      </c>
    </row>
    <row r="25" spans="1:7" ht="52.6" x14ac:dyDescent="0.3">
      <c r="A25" s="15">
        <v>21</v>
      </c>
      <c r="B25" s="16" t="s">
        <v>26</v>
      </c>
      <c r="C25" s="14">
        <v>100</v>
      </c>
      <c r="D25" s="14">
        <v>0</v>
      </c>
      <c r="E25" s="8">
        <f t="shared" si="0"/>
        <v>0</v>
      </c>
      <c r="F25" s="8">
        <v>0</v>
      </c>
      <c r="G25" s="8">
        <v>0</v>
      </c>
    </row>
    <row r="26" spans="1:7" s="2" customFormat="1" ht="15.05" customHeight="1" x14ac:dyDescent="0.3">
      <c r="A26" s="9"/>
      <c r="B26" s="10" t="s">
        <v>1</v>
      </c>
      <c r="C26" s="11">
        <f>SUM(C5:C25)</f>
        <v>24217585.799999997</v>
      </c>
      <c r="D26" s="11">
        <f>SUM(D5:D25)</f>
        <v>11933960.4</v>
      </c>
      <c r="E26" s="12">
        <f t="shared" ref="E26" si="2">D26/C26*100</f>
        <v>49.278076264728263</v>
      </c>
      <c r="F26" s="11">
        <f>SUM(F5:F25)</f>
        <v>12149335.699999997</v>
      </c>
      <c r="G26" s="12">
        <f t="shared" ref="G26" si="3">D26/F26*100</f>
        <v>98.227266862006317</v>
      </c>
    </row>
    <row r="27" spans="1:7" x14ac:dyDescent="0.3">
      <c r="D27" s="6"/>
    </row>
  </sheetData>
  <mergeCells count="3">
    <mergeCell ref="A3:G3"/>
    <mergeCell ref="A2:G2"/>
    <mergeCell ref="A1:G1"/>
  </mergeCells>
  <phoneticPr fontId="6" type="noConversion"/>
  <pageMargins left="0.17" right="0.18" top="0.17" bottom="0.16" header="0.17" footer="0.16"/>
  <pageSetup paperSize="9" scale="74" fitToHeight="2" orientation="portrait" r:id="rId1"/>
  <headerFooter>
    <oddFooter>&amp;C&amp;"Times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Республиканский</vt:lpstr>
      <vt:lpstr>Республиканский!Заголовки_для_печати</vt:lpstr>
      <vt:lpstr>Республиканский!Область_печати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2017-05-31T07:22:10Z</cp:lastPrinted>
  <dcterms:created xsi:type="dcterms:W3CDTF">2006-09-16T00:00:00Z</dcterms:created>
  <dcterms:modified xsi:type="dcterms:W3CDTF">2019-08-01T12:14:16Z</dcterms:modified>
</cp:coreProperties>
</file>