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ТАБЛИЦА" sheetId="1" r:id="rId1"/>
  </sheets>
  <definedNames>
    <definedName name="_xlnm._FilterDatabase" localSheetId="0" hidden="1">ТАБЛИЦА!$A$2:$S$44</definedName>
  </definedNames>
  <calcPr calcId="145621"/>
</workbook>
</file>

<file path=xl/calcChain.xml><?xml version="1.0" encoding="utf-8"?>
<calcChain xmlns="http://schemas.openxmlformats.org/spreadsheetml/2006/main">
  <c r="E44" i="1" l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D44" i="1"/>
  <c r="S44" i="1"/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<sst xmlns="http://schemas.openxmlformats.org/spreadsheetml/2006/main" count="104" uniqueCount="67">
  <si>
    <t>Объекты</t>
  </si>
  <si>
    <t>План / Обращение</t>
  </si>
  <si>
    <t>Выявленные нарушения</t>
  </si>
  <si>
    <t>Принятые меры</t>
  </si>
  <si>
    <t>Направленно представление</t>
  </si>
  <si>
    <t>Направленно предписание</t>
  </si>
  <si>
    <t>Направленно в прокуратуру</t>
  </si>
  <si>
    <t>Направленно в иные правовые органы</t>
  </si>
  <si>
    <t>Иные принятые меры</t>
  </si>
  <si>
    <t>№ п/п</t>
  </si>
  <si>
    <t>План</t>
  </si>
  <si>
    <t>Направлено в ОКСЗ</t>
  </si>
  <si>
    <t>Направлено в отдел межбюджетных отношений</t>
  </si>
  <si>
    <t>ИТОГО:</t>
  </si>
  <si>
    <t>Нецелевое использование, тыс. руб.</t>
  </si>
  <si>
    <t>Неправомерное использование, тыс. руб.</t>
  </si>
  <si>
    <t>Неэффективное использование, тыс. руб.</t>
  </si>
  <si>
    <t>Иные нарушения, тыс. руб.</t>
  </si>
  <si>
    <t>Общая сумма выявленных нарушений, тыс. руб.</t>
  </si>
  <si>
    <t>РГКОУ «К-Ч гос. колледж культуры и искусств им. А.А. Даурова»</t>
  </si>
  <si>
    <t>МКУДО "ДЮСШ Зеленчукского муниципального района"</t>
  </si>
  <si>
    <t>РГБУ "Бюро судебно-медицинской экспертизы"</t>
  </si>
  <si>
    <t>РГБУ "Русский театр драмы и комедии КЧР"</t>
  </si>
  <si>
    <t>РГБУ "Государственная филармония Карачаево-Черкесской Республики"</t>
  </si>
  <si>
    <t>РГБЛПО "Республиканский перинатальный центр"</t>
  </si>
  <si>
    <t>Отдел культуры администрации Зеленчукского муниципального района</t>
  </si>
  <si>
    <t>Администрация прикубанского муниципального района</t>
  </si>
  <si>
    <t>Администрация Адыге-Хабльского муниципального района</t>
  </si>
  <si>
    <t>Администрация Абазинского муниципального района</t>
  </si>
  <si>
    <t>Обращение</t>
  </si>
  <si>
    <t>Поручение</t>
  </si>
  <si>
    <t>Применение БМП</t>
  </si>
  <si>
    <t>Возбужд. Адм. Дел.</t>
  </si>
  <si>
    <t>Статья по кот. Адм. Пр.</t>
  </si>
  <si>
    <t>15.15.10</t>
  </si>
  <si>
    <t>Вынесено постановл.</t>
  </si>
  <si>
    <t>Администрация Хабезского муниципального района</t>
  </si>
  <si>
    <t>Администрация Ногайского муниципального района</t>
  </si>
  <si>
    <t>ОАО "Зеленчукавтотранс"</t>
  </si>
  <si>
    <t>ОАО "Урупавтотранс"</t>
  </si>
  <si>
    <t>ЧГ МУП "Троллейбусное управление"</t>
  </si>
  <si>
    <t>ЗАО "Апсны"</t>
  </si>
  <si>
    <t>МУП "ЧГПАТП №1"</t>
  </si>
  <si>
    <t>ОАО "Чарх"</t>
  </si>
  <si>
    <t>ООО "Диорит"</t>
  </si>
  <si>
    <t>ОАО "Автоколонна - 1719"</t>
  </si>
  <si>
    <t>РГУП "Малокарачаевское АТП"</t>
  </si>
  <si>
    <t>ООО "Транс-Сервис"</t>
  </si>
  <si>
    <t>ООО "Хабезтранском"</t>
  </si>
  <si>
    <t>РГБУЗ "Черкесская городская клиническая больница"</t>
  </si>
  <si>
    <t>РГКЛПУ "Психиатрическая больница"</t>
  </si>
  <si>
    <t>РГБЛПУ "Республиканская детская многопрофильная больница"</t>
  </si>
  <si>
    <t>РГБУЗ "Зеленчукская центральная районая больница"</t>
  </si>
  <si>
    <t>РГБЛПУ "Карачаево-Черкесская Республиканская Клиническая больница"</t>
  </si>
  <si>
    <t>Усть-Джегутинский Муниципальный район</t>
  </si>
  <si>
    <t>Карачаевский городской округ</t>
  </si>
  <si>
    <t>РГБУЗ "Хабезская Центральная районная больница"</t>
  </si>
  <si>
    <t>РГБЛПУ "Карачаево-Черкесский Противотуберкулезный диспансер"</t>
  </si>
  <si>
    <t>РГБУЗ "Адыге-Хабльская ЦРБ"</t>
  </si>
  <si>
    <t>РГБЛПУ "Республиканский перинатальный центр"</t>
  </si>
  <si>
    <t>РГБУЗ "Урупская ЦРБ"</t>
  </si>
  <si>
    <t>РГБУЗ "Карачаевская Центральная Городская и Районная Больница"</t>
  </si>
  <si>
    <t>РГБУЗ "Ногайская ЦРБ"</t>
  </si>
  <si>
    <t>РГКУ "Республиканский детский дом-интернат для умственно отсталых детей "Забота"</t>
  </si>
  <si>
    <t>РГБУЗ "Прикубанская центральная районная больница"</t>
  </si>
  <si>
    <t>РГБУ "Редакция газеты "День Республики"</t>
  </si>
  <si>
    <t>Контрольные мероприятия, проведенные КРО Министерства финансов Карачаево-Черкесской Республики, за три квартала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</si>
</sst>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7" fillId="0" borderId="9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4"/>
  <sheetViews>
    <sheetView tabSelected="1" zoomScale="70" zoomScaleNormal="70" workbookViewId="0">
      <selection sqref="A1:S1"/>
    </sheetView>
  </sheetViews>
  <sheetFormatPr defaultRowHeight="15" x14ac:dyDescent="0.25"/>
  <cols>
    <col min="1" max="1" width="5.140625" style="4" customWidth="1"/>
    <col min="2" max="2" width="25.42578125" style="4" customWidth="1"/>
    <col min="3" max="3" width="14.7109375" style="8" customWidth="1"/>
    <col min="4" max="4" width="13.42578125" style="8" customWidth="1"/>
    <col min="5" max="5" width="15.28515625" style="9" customWidth="1"/>
    <col min="6" max="6" width="16.42578125" style="9" customWidth="1"/>
    <col min="7" max="7" width="16.5703125" style="9" customWidth="1"/>
    <col min="8" max="8" width="14.7109375" style="9" customWidth="1"/>
    <col min="9" max="9" width="15.7109375" style="10" customWidth="1"/>
    <col min="10" max="16" width="14.7109375" style="10" customWidth="1"/>
    <col min="17" max="17" width="19" style="10" customWidth="1"/>
    <col min="18" max="19" width="14.7109375" style="11" customWidth="1"/>
    <col min="20" max="16384" width="9.140625" style="4"/>
  </cols>
  <sheetData>
    <row r="1" spans="1:19" ht="30" customHeight="1" thickBot="1" x14ac:dyDescent="0.3">
      <c r="A1" s="25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 ht="90" customHeight="1" x14ac:dyDescent="0.25">
      <c r="A2" s="33" t="s">
        <v>9</v>
      </c>
      <c r="B2" s="28" t="s">
        <v>0</v>
      </c>
      <c r="C2" s="30" t="s">
        <v>1</v>
      </c>
      <c r="D2" s="30" t="s">
        <v>18</v>
      </c>
      <c r="E2" s="32" t="s">
        <v>2</v>
      </c>
      <c r="F2" s="32"/>
      <c r="G2" s="32"/>
      <c r="H2" s="32"/>
      <c r="I2" s="24" t="s">
        <v>3</v>
      </c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57.75" thickBot="1" x14ac:dyDescent="0.3">
      <c r="A3" s="30"/>
      <c r="B3" s="29"/>
      <c r="C3" s="31"/>
      <c r="D3" s="31"/>
      <c r="E3" s="5" t="s">
        <v>14</v>
      </c>
      <c r="F3" s="5" t="s">
        <v>15</v>
      </c>
      <c r="G3" s="5" t="s">
        <v>16</v>
      </c>
      <c r="H3" s="5" t="s">
        <v>17</v>
      </c>
      <c r="I3" s="6" t="s">
        <v>4</v>
      </c>
      <c r="J3" s="6" t="s">
        <v>5</v>
      </c>
      <c r="K3" s="6" t="s">
        <v>31</v>
      </c>
      <c r="L3" s="6" t="s">
        <v>32</v>
      </c>
      <c r="M3" s="6" t="s">
        <v>33</v>
      </c>
      <c r="N3" s="6" t="s">
        <v>35</v>
      </c>
      <c r="O3" s="6" t="s">
        <v>6</v>
      </c>
      <c r="P3" s="6" t="s">
        <v>11</v>
      </c>
      <c r="Q3" s="6" t="s">
        <v>12</v>
      </c>
      <c r="R3" s="6" t="s">
        <v>7</v>
      </c>
      <c r="S3" s="6" t="s">
        <v>8</v>
      </c>
    </row>
    <row r="4" spans="1:19" ht="69.95" customHeight="1" thickBot="1" x14ac:dyDescent="0.3">
      <c r="A4" s="7">
        <v>1</v>
      </c>
      <c r="B4" s="3" t="s">
        <v>19</v>
      </c>
      <c r="C4" s="12" t="s">
        <v>10</v>
      </c>
      <c r="D4" s="13">
        <v>1878.5</v>
      </c>
      <c r="E4" s="14"/>
      <c r="F4" s="15"/>
      <c r="G4" s="16">
        <v>254.5</v>
      </c>
      <c r="H4" s="17">
        <v>1624</v>
      </c>
      <c r="I4" s="18">
        <v>1</v>
      </c>
      <c r="J4" s="18"/>
      <c r="K4" s="18"/>
      <c r="L4" s="18"/>
      <c r="M4" s="18"/>
      <c r="N4" s="18"/>
      <c r="O4" s="18">
        <v>1</v>
      </c>
      <c r="P4" s="18"/>
      <c r="Q4" s="18"/>
      <c r="R4" s="18"/>
      <c r="S4" s="18"/>
    </row>
    <row r="5" spans="1:19" ht="69.95" customHeight="1" thickBot="1" x14ac:dyDescent="0.3">
      <c r="A5" s="7">
        <f>A4+1</f>
        <v>2</v>
      </c>
      <c r="B5" s="1" t="s">
        <v>20</v>
      </c>
      <c r="C5" s="12" t="s">
        <v>29</v>
      </c>
      <c r="D5" s="13">
        <v>15479.1</v>
      </c>
      <c r="E5" s="14"/>
      <c r="F5" s="15">
        <v>5387.8</v>
      </c>
      <c r="G5" s="16"/>
      <c r="H5" s="17">
        <v>10091.299999999999</v>
      </c>
      <c r="I5" s="18"/>
      <c r="J5" s="18"/>
      <c r="K5" s="18"/>
      <c r="L5" s="18">
        <v>7</v>
      </c>
      <c r="M5" s="18" t="s">
        <v>34</v>
      </c>
      <c r="N5" s="18">
        <v>7</v>
      </c>
      <c r="O5" s="18">
        <v>1</v>
      </c>
      <c r="P5" s="18"/>
      <c r="Q5" s="18"/>
      <c r="R5" s="18"/>
      <c r="S5" s="18"/>
    </row>
    <row r="6" spans="1:19" ht="69.95" customHeight="1" thickBot="1" x14ac:dyDescent="0.3">
      <c r="A6" s="7">
        <f>A5+1</f>
        <v>3</v>
      </c>
      <c r="B6" s="2" t="s">
        <v>21</v>
      </c>
      <c r="C6" s="12" t="s">
        <v>29</v>
      </c>
      <c r="D6" s="13">
        <v>1152.7</v>
      </c>
      <c r="E6" s="14"/>
      <c r="F6" s="13">
        <v>776.5</v>
      </c>
      <c r="G6" s="16">
        <v>376.2</v>
      </c>
      <c r="H6" s="17"/>
      <c r="I6" s="18">
        <v>1</v>
      </c>
      <c r="J6" s="18"/>
      <c r="K6" s="18"/>
      <c r="L6" s="18"/>
      <c r="M6" s="18"/>
      <c r="N6" s="18"/>
      <c r="O6" s="18"/>
      <c r="P6" s="18">
        <v>1</v>
      </c>
      <c r="Q6" s="18"/>
      <c r="R6" s="18"/>
      <c r="S6" s="18"/>
    </row>
    <row r="7" spans="1:19" ht="69.95" customHeight="1" thickBot="1" x14ac:dyDescent="0.3">
      <c r="A7" s="7">
        <f t="shared" ref="A7:A13" si="0">A6+1</f>
        <v>4</v>
      </c>
      <c r="B7" s="2" t="s">
        <v>22</v>
      </c>
      <c r="C7" s="12" t="s">
        <v>10</v>
      </c>
      <c r="D7" s="13">
        <v>11395.2</v>
      </c>
      <c r="E7" s="14"/>
      <c r="F7" s="13">
        <v>10313.200000000001</v>
      </c>
      <c r="G7" s="16">
        <v>1082</v>
      </c>
      <c r="H7" s="17"/>
      <c r="I7" s="18">
        <v>2</v>
      </c>
      <c r="J7" s="18"/>
      <c r="K7" s="18"/>
      <c r="L7" s="18"/>
      <c r="M7" s="18"/>
      <c r="N7" s="18"/>
      <c r="O7" s="18">
        <v>1</v>
      </c>
      <c r="P7" s="18"/>
      <c r="Q7" s="18"/>
      <c r="R7" s="18"/>
      <c r="S7" s="18"/>
    </row>
    <row r="8" spans="1:19" ht="69.95" customHeight="1" thickBot="1" x14ac:dyDescent="0.3">
      <c r="A8" s="7">
        <f t="shared" si="0"/>
        <v>5</v>
      </c>
      <c r="B8" s="2" t="s">
        <v>23</v>
      </c>
      <c r="C8" s="12" t="s">
        <v>10</v>
      </c>
      <c r="D8" s="13"/>
      <c r="E8" s="14"/>
      <c r="F8" s="13"/>
      <c r="G8" s="16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69.95" customHeight="1" thickBot="1" x14ac:dyDescent="0.3">
      <c r="A9" s="7">
        <f t="shared" si="0"/>
        <v>6</v>
      </c>
      <c r="B9" s="2" t="s">
        <v>24</v>
      </c>
      <c r="C9" s="12" t="s">
        <v>29</v>
      </c>
      <c r="D9" s="13">
        <v>1505.2</v>
      </c>
      <c r="E9" s="14"/>
      <c r="F9" s="13"/>
      <c r="G9" s="16">
        <v>1505.2</v>
      </c>
      <c r="H9" s="17"/>
      <c r="I9" s="18"/>
      <c r="J9" s="18"/>
      <c r="K9" s="18"/>
      <c r="L9" s="18"/>
      <c r="M9" s="18"/>
      <c r="N9" s="18"/>
      <c r="O9" s="18">
        <v>1</v>
      </c>
      <c r="P9" s="18"/>
      <c r="Q9" s="18"/>
      <c r="R9" s="18"/>
      <c r="S9" s="18"/>
    </row>
    <row r="10" spans="1:19" ht="69.95" customHeight="1" thickBot="1" x14ac:dyDescent="0.3">
      <c r="A10" s="7">
        <f t="shared" si="0"/>
        <v>7</v>
      </c>
      <c r="B10" s="2" t="s">
        <v>25</v>
      </c>
      <c r="C10" s="12" t="s">
        <v>29</v>
      </c>
      <c r="D10" s="13"/>
      <c r="E10" s="14"/>
      <c r="F10" s="13"/>
      <c r="G10" s="16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69.95" customHeight="1" thickBot="1" x14ac:dyDescent="0.3">
      <c r="A11" s="7">
        <f t="shared" si="0"/>
        <v>8</v>
      </c>
      <c r="B11" s="2" t="s">
        <v>26</v>
      </c>
      <c r="C11" s="12" t="s">
        <v>30</v>
      </c>
      <c r="D11" s="13">
        <v>55975.5</v>
      </c>
      <c r="E11" s="14"/>
      <c r="F11" s="13">
        <v>41564.800000000003</v>
      </c>
      <c r="G11" s="16">
        <v>9165.7999999999993</v>
      </c>
      <c r="H11" s="13">
        <v>5244.9</v>
      </c>
      <c r="I11" s="18">
        <v>2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69.95" customHeight="1" thickBot="1" x14ac:dyDescent="0.3">
      <c r="A12" s="7">
        <f t="shared" si="0"/>
        <v>9</v>
      </c>
      <c r="B12" s="2" t="s">
        <v>27</v>
      </c>
      <c r="C12" s="12" t="s">
        <v>30</v>
      </c>
      <c r="D12" s="13">
        <v>462.7</v>
      </c>
      <c r="E12" s="14"/>
      <c r="F12" s="15"/>
      <c r="G12" s="16">
        <v>462.7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69.95" customHeight="1" thickBot="1" x14ac:dyDescent="0.3">
      <c r="A13" s="7">
        <f t="shared" si="0"/>
        <v>10</v>
      </c>
      <c r="B13" s="2" t="s">
        <v>28</v>
      </c>
      <c r="C13" s="12" t="s">
        <v>30</v>
      </c>
      <c r="D13" s="13">
        <v>600.20000000000005</v>
      </c>
      <c r="E13" s="14"/>
      <c r="F13" s="15"/>
      <c r="G13" s="16">
        <v>600.20000000000005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69.95" customHeight="1" thickBot="1" x14ac:dyDescent="0.3">
      <c r="A14" s="7">
        <v>11</v>
      </c>
      <c r="B14" s="2" t="s">
        <v>36</v>
      </c>
      <c r="C14" s="2" t="s">
        <v>30</v>
      </c>
      <c r="D14" s="13">
        <v>78700.399999999994</v>
      </c>
      <c r="E14" s="14"/>
      <c r="F14" s="15">
        <v>78700.399999999994</v>
      </c>
      <c r="G14" s="16"/>
      <c r="H14" s="17"/>
      <c r="I14" s="18">
        <v>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69.95" customHeight="1" thickBot="1" x14ac:dyDescent="0.3">
      <c r="A15" s="7">
        <v>12</v>
      </c>
      <c r="B15" s="2" t="s">
        <v>37</v>
      </c>
      <c r="C15" s="2" t="s">
        <v>30</v>
      </c>
      <c r="D15" s="13">
        <v>683</v>
      </c>
      <c r="E15" s="14"/>
      <c r="F15" s="15">
        <v>683</v>
      </c>
      <c r="G15" s="16"/>
      <c r="H15" s="17"/>
      <c r="I15" s="18">
        <v>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69.95" customHeight="1" thickBot="1" x14ac:dyDescent="0.3">
      <c r="A16" s="7">
        <v>13</v>
      </c>
      <c r="B16" s="2" t="s">
        <v>38</v>
      </c>
      <c r="C16" s="2" t="s">
        <v>30</v>
      </c>
      <c r="D16" s="13"/>
      <c r="E16" s="14"/>
      <c r="F16" s="15"/>
      <c r="G16" s="16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69.95" customHeight="1" thickBot="1" x14ac:dyDescent="0.3">
      <c r="A17" s="7">
        <v>14</v>
      </c>
      <c r="B17" s="2" t="s">
        <v>39</v>
      </c>
      <c r="C17" s="2" t="s">
        <v>30</v>
      </c>
      <c r="D17" s="13"/>
      <c r="E17" s="14"/>
      <c r="F17" s="15"/>
      <c r="G17" s="16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69.95" customHeight="1" thickBot="1" x14ac:dyDescent="0.3">
      <c r="A18" s="7">
        <v>15</v>
      </c>
      <c r="B18" s="2" t="s">
        <v>40</v>
      </c>
      <c r="C18" s="2" t="s">
        <v>30</v>
      </c>
      <c r="D18" s="13"/>
      <c r="E18" s="14"/>
      <c r="F18" s="15"/>
      <c r="G18" s="16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69.95" customHeight="1" thickBot="1" x14ac:dyDescent="0.3">
      <c r="A19" s="7">
        <v>16</v>
      </c>
      <c r="B19" s="2" t="s">
        <v>41</v>
      </c>
      <c r="C19" s="2" t="s">
        <v>30</v>
      </c>
      <c r="D19" s="13"/>
      <c r="E19" s="14"/>
      <c r="F19" s="15"/>
      <c r="G19" s="16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69.95" customHeight="1" thickBot="1" x14ac:dyDescent="0.3">
      <c r="A20" s="7">
        <v>17</v>
      </c>
      <c r="B20" s="2" t="s">
        <v>42</v>
      </c>
      <c r="C20" s="2" t="s">
        <v>30</v>
      </c>
      <c r="D20" s="13"/>
      <c r="E20" s="14"/>
      <c r="F20" s="15"/>
      <c r="G20" s="16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69.95" customHeight="1" thickBot="1" x14ac:dyDescent="0.3">
      <c r="A21" s="7">
        <v>18</v>
      </c>
      <c r="B21" s="2" t="s">
        <v>43</v>
      </c>
      <c r="C21" s="2" t="s">
        <v>30</v>
      </c>
      <c r="D21" s="13"/>
      <c r="E21" s="14"/>
      <c r="F21" s="15"/>
      <c r="G21" s="16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69.95" customHeight="1" thickBot="1" x14ac:dyDescent="0.3">
      <c r="A22" s="7">
        <v>19</v>
      </c>
      <c r="B22" s="2" t="s">
        <v>44</v>
      </c>
      <c r="C22" s="2" t="s">
        <v>30</v>
      </c>
      <c r="D22" s="13"/>
      <c r="E22" s="14"/>
      <c r="F22" s="15"/>
      <c r="G22" s="16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69.95" customHeight="1" thickBot="1" x14ac:dyDescent="0.3">
      <c r="A23" s="7">
        <v>20</v>
      </c>
      <c r="B23" s="2" t="s">
        <v>45</v>
      </c>
      <c r="C23" s="2" t="s">
        <v>30</v>
      </c>
      <c r="D23" s="13"/>
      <c r="E23" s="14"/>
      <c r="F23" s="15"/>
      <c r="G23" s="16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69.95" customHeight="1" thickBot="1" x14ac:dyDescent="0.3">
      <c r="A24" s="7">
        <v>21</v>
      </c>
      <c r="B24" s="2" t="s">
        <v>46</v>
      </c>
      <c r="C24" s="2" t="s">
        <v>30</v>
      </c>
      <c r="D24" s="13"/>
      <c r="E24" s="14"/>
      <c r="F24" s="15"/>
      <c r="G24" s="16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69.95" customHeight="1" thickBot="1" x14ac:dyDescent="0.3">
      <c r="A25" s="7">
        <v>22</v>
      </c>
      <c r="B25" s="2" t="s">
        <v>47</v>
      </c>
      <c r="C25" s="2" t="s">
        <v>30</v>
      </c>
      <c r="D25" s="13"/>
      <c r="E25" s="14"/>
      <c r="F25" s="15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69.95" customHeight="1" thickBot="1" x14ac:dyDescent="0.3">
      <c r="A26" s="7">
        <v>23</v>
      </c>
      <c r="B26" s="2" t="s">
        <v>48</v>
      </c>
      <c r="C26" s="2" t="s">
        <v>30</v>
      </c>
      <c r="D26" s="13"/>
      <c r="E26" s="14"/>
      <c r="F26" s="15"/>
      <c r="G26" s="16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69.95" customHeight="1" thickBot="1" x14ac:dyDescent="0.3">
      <c r="A27" s="7">
        <v>24</v>
      </c>
      <c r="B27" s="2" t="s">
        <v>49</v>
      </c>
      <c r="C27" s="22" t="s">
        <v>10</v>
      </c>
      <c r="D27" s="13">
        <v>24482.3</v>
      </c>
      <c r="E27" s="14"/>
      <c r="F27" s="15"/>
      <c r="G27" s="16">
        <v>24482.3</v>
      </c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69.95" customHeight="1" thickBot="1" x14ac:dyDescent="0.3">
      <c r="A28" s="7">
        <v>25</v>
      </c>
      <c r="B28" s="2" t="s">
        <v>50</v>
      </c>
      <c r="C28" s="22" t="s">
        <v>10</v>
      </c>
      <c r="D28" s="13">
        <v>743.9</v>
      </c>
      <c r="E28" s="14"/>
      <c r="F28" s="15"/>
      <c r="G28" s="16">
        <v>743.9</v>
      </c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84.75" customHeight="1" thickBot="1" x14ac:dyDescent="0.3">
      <c r="A29" s="7">
        <v>26</v>
      </c>
      <c r="B29" s="2" t="s">
        <v>51</v>
      </c>
      <c r="C29" s="22" t="s">
        <v>10</v>
      </c>
      <c r="D29" s="13"/>
      <c r="E29" s="14"/>
      <c r="F29" s="15"/>
      <c r="G29" s="16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69.95" customHeight="1" thickBot="1" x14ac:dyDescent="0.3">
      <c r="A30" s="7">
        <v>27</v>
      </c>
      <c r="B30" s="21" t="s">
        <v>52</v>
      </c>
      <c r="C30" s="23" t="s">
        <v>10</v>
      </c>
      <c r="D30" s="13">
        <v>65158.400000000001</v>
      </c>
      <c r="E30" s="14"/>
      <c r="F30" s="15"/>
      <c r="G30" s="16">
        <v>65158.400000000001</v>
      </c>
      <c r="H30" s="17"/>
      <c r="I30" s="18">
        <v>1</v>
      </c>
      <c r="J30" s="18"/>
      <c r="K30" s="18"/>
      <c r="L30" s="18"/>
      <c r="M30" s="18"/>
      <c r="N30" s="18"/>
      <c r="O30" s="18">
        <v>1</v>
      </c>
      <c r="P30" s="18"/>
      <c r="Q30" s="18"/>
      <c r="R30" s="18"/>
      <c r="S30" s="18"/>
    </row>
    <row r="31" spans="1:19" ht="69.95" customHeight="1" thickBot="1" x14ac:dyDescent="0.3">
      <c r="A31" s="7">
        <v>28</v>
      </c>
      <c r="B31" s="21" t="s">
        <v>53</v>
      </c>
      <c r="C31" s="23" t="s">
        <v>10</v>
      </c>
      <c r="D31" s="13">
        <v>58302.3</v>
      </c>
      <c r="E31" s="14"/>
      <c r="F31" s="15">
        <v>49640.4</v>
      </c>
      <c r="G31" s="16">
        <v>8661.9</v>
      </c>
      <c r="H31" s="17"/>
      <c r="I31" s="18">
        <v>1</v>
      </c>
      <c r="J31" s="18"/>
      <c r="K31" s="18"/>
      <c r="L31" s="18"/>
      <c r="M31" s="18"/>
      <c r="N31" s="18"/>
      <c r="O31" s="18">
        <v>1</v>
      </c>
      <c r="P31" s="18"/>
      <c r="Q31" s="18"/>
      <c r="R31" s="18"/>
      <c r="S31" s="18"/>
    </row>
    <row r="32" spans="1:19" ht="69.95" customHeight="1" thickBot="1" x14ac:dyDescent="0.3">
      <c r="A32" s="7">
        <v>29</v>
      </c>
      <c r="B32" s="21" t="s">
        <v>54</v>
      </c>
      <c r="C32" s="21" t="s">
        <v>30</v>
      </c>
      <c r="D32" s="13"/>
      <c r="E32" s="14"/>
      <c r="F32" s="15"/>
      <c r="G32" s="16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69.95" customHeight="1" thickBot="1" x14ac:dyDescent="0.3">
      <c r="A33" s="7">
        <v>30</v>
      </c>
      <c r="B33" s="21" t="s">
        <v>55</v>
      </c>
      <c r="C33" s="21" t="s">
        <v>30</v>
      </c>
      <c r="D33" s="13"/>
      <c r="E33" s="14"/>
      <c r="F33" s="15"/>
      <c r="G33" s="16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9.95" customHeight="1" thickBot="1" x14ac:dyDescent="0.3">
      <c r="A34" s="20">
        <v>31</v>
      </c>
      <c r="B34" s="37" t="s">
        <v>56</v>
      </c>
      <c r="C34" s="37" t="s">
        <v>10</v>
      </c>
      <c r="D34" s="13">
        <v>1164.4000000000001</v>
      </c>
      <c r="E34" s="14"/>
      <c r="F34" s="15"/>
      <c r="G34" s="16">
        <v>1164.4000000000001</v>
      </c>
      <c r="H34" s="17"/>
      <c r="I34" s="18">
        <v>2</v>
      </c>
      <c r="J34" s="18"/>
      <c r="K34" s="18"/>
      <c r="L34" s="18"/>
      <c r="M34" s="18"/>
      <c r="N34" s="18"/>
      <c r="O34" s="18">
        <v>1</v>
      </c>
      <c r="P34" s="18"/>
      <c r="Q34" s="18"/>
      <c r="R34" s="18"/>
      <c r="S34" s="18"/>
    </row>
    <row r="35" spans="1:19" ht="69.95" customHeight="1" thickBot="1" x14ac:dyDescent="0.3">
      <c r="A35" s="20">
        <v>32</v>
      </c>
      <c r="B35" s="37" t="s">
        <v>57</v>
      </c>
      <c r="C35" s="37" t="s">
        <v>10</v>
      </c>
      <c r="D35" s="13">
        <v>3504.2</v>
      </c>
      <c r="E35" s="14"/>
      <c r="F35" s="15"/>
      <c r="G35" s="16">
        <v>3504.2</v>
      </c>
      <c r="H35" s="17"/>
      <c r="I35" s="18">
        <v>2</v>
      </c>
      <c r="J35" s="18"/>
      <c r="K35" s="18"/>
      <c r="L35" s="18"/>
      <c r="M35" s="18"/>
      <c r="N35" s="18"/>
      <c r="O35" s="18">
        <v>1</v>
      </c>
      <c r="P35" s="18"/>
      <c r="Q35" s="18"/>
      <c r="R35" s="18"/>
      <c r="S35" s="18"/>
    </row>
    <row r="36" spans="1:19" ht="69.95" customHeight="1" thickBot="1" x14ac:dyDescent="0.3">
      <c r="A36" s="20">
        <v>33</v>
      </c>
      <c r="B36" s="37" t="s">
        <v>58</v>
      </c>
      <c r="C36" s="37" t="s">
        <v>10</v>
      </c>
      <c r="D36" s="13">
        <v>7964.2999999999993</v>
      </c>
      <c r="E36" s="14"/>
      <c r="F36" s="15">
        <v>5535.4</v>
      </c>
      <c r="G36" s="16">
        <v>2428.9</v>
      </c>
      <c r="H36" s="17"/>
      <c r="I36" s="18">
        <v>1</v>
      </c>
      <c r="J36" s="18"/>
      <c r="K36" s="18"/>
      <c r="L36" s="18"/>
      <c r="M36" s="18"/>
      <c r="N36" s="18"/>
      <c r="O36" s="18">
        <v>1</v>
      </c>
      <c r="P36" s="18"/>
      <c r="Q36" s="18"/>
      <c r="R36" s="18"/>
      <c r="S36" s="18"/>
    </row>
    <row r="37" spans="1:19" ht="69.95" customHeight="1" thickBot="1" x14ac:dyDescent="0.3">
      <c r="A37" s="20">
        <v>34</v>
      </c>
      <c r="B37" s="37" t="s">
        <v>59</v>
      </c>
      <c r="C37" s="37" t="s">
        <v>10</v>
      </c>
      <c r="D37" s="13">
        <v>67784.5</v>
      </c>
      <c r="E37" s="14"/>
      <c r="F37" s="15">
        <v>56522.1</v>
      </c>
      <c r="G37" s="16">
        <v>11262.4</v>
      </c>
      <c r="H37" s="17"/>
      <c r="I37" s="18">
        <v>1</v>
      </c>
      <c r="J37" s="18"/>
      <c r="K37" s="18"/>
      <c r="L37" s="18"/>
      <c r="M37" s="18"/>
      <c r="N37" s="18"/>
      <c r="O37" s="18">
        <v>1</v>
      </c>
      <c r="P37" s="18"/>
      <c r="Q37" s="18"/>
      <c r="R37" s="18"/>
      <c r="S37" s="18"/>
    </row>
    <row r="38" spans="1:19" ht="69.95" customHeight="1" thickBot="1" x14ac:dyDescent="0.3">
      <c r="A38" s="20">
        <v>35</v>
      </c>
      <c r="B38" s="37" t="s">
        <v>60</v>
      </c>
      <c r="C38" s="37" t="s">
        <v>10</v>
      </c>
      <c r="D38" s="13">
        <v>23971.300000000003</v>
      </c>
      <c r="E38" s="14"/>
      <c r="F38" s="15">
        <v>17187.900000000001</v>
      </c>
      <c r="G38" s="16">
        <v>6783.4</v>
      </c>
      <c r="H38" s="17"/>
      <c r="I38" s="18">
        <v>1</v>
      </c>
      <c r="J38" s="18"/>
      <c r="K38" s="18"/>
      <c r="L38" s="18"/>
      <c r="M38" s="18"/>
      <c r="N38" s="18"/>
      <c r="O38" s="18">
        <v>1</v>
      </c>
      <c r="P38" s="18"/>
      <c r="Q38" s="18"/>
      <c r="R38" s="18"/>
      <c r="S38" s="18"/>
    </row>
    <row r="39" spans="1:19" ht="69.95" customHeight="1" thickBot="1" x14ac:dyDescent="0.3">
      <c r="A39" s="20">
        <v>36</v>
      </c>
      <c r="B39" s="37" t="s">
        <v>61</v>
      </c>
      <c r="C39" s="37" t="s">
        <v>10</v>
      </c>
      <c r="D39" s="13"/>
      <c r="E39" s="14"/>
      <c r="F39" s="15"/>
      <c r="G39" s="16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69.95" customHeight="1" thickBot="1" x14ac:dyDescent="0.3">
      <c r="A40" s="20">
        <v>37</v>
      </c>
      <c r="B40" s="37" t="s">
        <v>62</v>
      </c>
      <c r="C40" s="37" t="s">
        <v>10</v>
      </c>
      <c r="D40" s="13">
        <v>9550.7999999999993</v>
      </c>
      <c r="E40" s="14"/>
      <c r="F40" s="15">
        <v>29.8</v>
      </c>
      <c r="G40" s="16">
        <v>9521</v>
      </c>
      <c r="H40" s="17"/>
      <c r="I40" s="18">
        <v>1</v>
      </c>
      <c r="J40" s="18"/>
      <c r="K40" s="18"/>
      <c r="L40" s="18"/>
      <c r="M40" s="18"/>
      <c r="N40" s="18"/>
      <c r="O40" s="18">
        <v>1</v>
      </c>
      <c r="P40" s="18">
        <v>1</v>
      </c>
      <c r="Q40" s="18"/>
      <c r="R40" s="18"/>
      <c r="S40" s="18"/>
    </row>
    <row r="41" spans="1:19" ht="69.95" customHeight="1" thickBot="1" x14ac:dyDescent="0.3">
      <c r="A41" s="20">
        <v>38</v>
      </c>
      <c r="B41" s="37" t="s">
        <v>63</v>
      </c>
      <c r="C41" s="37" t="s">
        <v>10</v>
      </c>
      <c r="D41" s="13">
        <v>3816.2</v>
      </c>
      <c r="E41" s="14"/>
      <c r="F41" s="15">
        <v>3816.2</v>
      </c>
      <c r="G41" s="16"/>
      <c r="H41" s="17"/>
      <c r="I41" s="18">
        <v>2</v>
      </c>
      <c r="J41" s="18"/>
      <c r="K41" s="18"/>
      <c r="L41" s="18"/>
      <c r="M41" s="18"/>
      <c r="N41" s="18"/>
      <c r="O41" s="18">
        <v>1</v>
      </c>
      <c r="P41" s="18"/>
      <c r="Q41" s="18"/>
      <c r="R41" s="18"/>
      <c r="S41" s="18"/>
    </row>
    <row r="42" spans="1:19" ht="69.95" customHeight="1" thickBot="1" x14ac:dyDescent="0.3">
      <c r="A42" s="20">
        <v>39</v>
      </c>
      <c r="B42" s="37" t="s">
        <v>64</v>
      </c>
      <c r="C42" s="37" t="s">
        <v>10</v>
      </c>
      <c r="D42" s="13"/>
      <c r="E42" s="14"/>
      <c r="F42" s="15"/>
      <c r="G42" s="16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69.95" customHeight="1" thickBot="1" x14ac:dyDescent="0.3">
      <c r="A43" s="20">
        <v>40</v>
      </c>
      <c r="B43" s="37" t="s">
        <v>65</v>
      </c>
      <c r="C43" s="37" t="s">
        <v>10</v>
      </c>
      <c r="D43" s="13">
        <v>2.35E-2</v>
      </c>
      <c r="E43" s="14"/>
      <c r="F43" s="15"/>
      <c r="G43" s="16"/>
      <c r="H43" s="17">
        <v>2.35E-2</v>
      </c>
      <c r="I43" s="18">
        <v>2</v>
      </c>
      <c r="J43" s="18"/>
      <c r="K43" s="18"/>
      <c r="L43" s="18"/>
      <c r="M43" s="18"/>
      <c r="N43" s="18"/>
      <c r="O43" s="18">
        <v>1</v>
      </c>
      <c r="P43" s="18"/>
      <c r="Q43" s="18"/>
      <c r="R43" s="18"/>
      <c r="S43" s="38"/>
    </row>
    <row r="44" spans="1:19" ht="33" customHeight="1" thickBot="1" x14ac:dyDescent="0.3">
      <c r="A44" s="34" t="s">
        <v>13</v>
      </c>
      <c r="B44" s="35"/>
      <c r="C44" s="36"/>
      <c r="D44" s="19">
        <f>SUM(D4:D43)</f>
        <v>434275.12349999999</v>
      </c>
      <c r="E44" s="19">
        <f t="shared" ref="E44:R44" si="1">SUM(E4:E43)</f>
        <v>0</v>
      </c>
      <c r="F44" s="19">
        <f t="shared" si="1"/>
        <v>270157.5</v>
      </c>
      <c r="G44" s="19">
        <f t="shared" si="1"/>
        <v>147157.4</v>
      </c>
      <c r="H44" s="19">
        <f t="shared" si="1"/>
        <v>16960.223499999996</v>
      </c>
      <c r="I44" s="19">
        <f t="shared" si="1"/>
        <v>24</v>
      </c>
      <c r="J44" s="19">
        <f t="shared" si="1"/>
        <v>0</v>
      </c>
      <c r="K44" s="19">
        <f t="shared" si="1"/>
        <v>0</v>
      </c>
      <c r="L44" s="19">
        <f t="shared" si="1"/>
        <v>7</v>
      </c>
      <c r="M44" s="19">
        <f t="shared" si="1"/>
        <v>0</v>
      </c>
      <c r="N44" s="19">
        <f t="shared" si="1"/>
        <v>7</v>
      </c>
      <c r="O44" s="19">
        <f t="shared" si="1"/>
        <v>14</v>
      </c>
      <c r="P44" s="19">
        <f t="shared" si="1"/>
        <v>2</v>
      </c>
      <c r="Q44" s="19">
        <f t="shared" si="1"/>
        <v>0</v>
      </c>
      <c r="R44" s="19">
        <f t="shared" si="1"/>
        <v>0</v>
      </c>
      <c r="S44" s="39">
        <f t="shared" ref="E44:S44" si="2">SUM(S4:S33)</f>
        <v>0</v>
      </c>
    </row>
  </sheetData>
  <mergeCells count="8">
    <mergeCell ref="I2:S2"/>
    <mergeCell ref="A1:S1"/>
    <mergeCell ref="A44:C44"/>
    <mergeCell ref="B2:B3"/>
    <mergeCell ref="C2:C3"/>
    <mergeCell ref="D2:D3"/>
    <mergeCell ref="E2:H2"/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User</cp:lastModifiedBy>
  <cp:lastPrinted>2018-08-07T12:57:28Z</cp:lastPrinted>
  <dcterms:created xsi:type="dcterms:W3CDTF">2018-08-07T06:53:16Z</dcterms:created>
  <dcterms:modified xsi:type="dcterms:W3CDTF">2019-09-24T11:23:10Z</dcterms:modified>
</cp:coreProperties>
</file>