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ТАБЛИЦА" sheetId="1" r:id="rId1"/>
  </sheets>
  <definedNames>
    <definedName name="_xlnm._FilterDatabase" localSheetId="0" hidden="1">ТАБЛИЦА!$A$2:$O$12</definedName>
  </definedNames>
  <calcPr calcId="144525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D12" i="1"/>
  <c r="A5" i="1" l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<sst xmlns="http://schemas.openxmlformats.org/spreadsheetml/2006/main" count="35" uniqueCount="29">
  <si>
    <t>Объекты</t>
  </si>
  <si>
    <t>План / Обращение</t>
  </si>
  <si>
    <t>Выявленные нарушения</t>
  </si>
  <si>
    <t>Принятые меры</t>
  </si>
  <si>
    <t>Направленно представление</t>
  </si>
  <si>
    <t>Направленно предписание</t>
  </si>
  <si>
    <t>Направленно в прокуратуру</t>
  </si>
  <si>
    <t>Направленно в иные правовые органы</t>
  </si>
  <si>
    <t>Иные принятые меры</t>
  </si>
  <si>
    <t>№ п/п</t>
  </si>
  <si>
    <t>План</t>
  </si>
  <si>
    <t>Направлено в ОКСЗ</t>
  </si>
  <si>
    <t>Направлено в отдел межбюджетных отношений</t>
  </si>
  <si>
    <t>Министерство труда и социального развития КЧР</t>
  </si>
  <si>
    <t>ИТОГО:</t>
  </si>
  <si>
    <t>Нецелевое использование, тыс. руб.</t>
  </si>
  <si>
    <t>Неправомерное использование, тыс. руб.</t>
  </si>
  <si>
    <t>Неэффективное использование, тыс. руб.</t>
  </si>
  <si>
    <t>Иные нарушения, тыс. руб.</t>
  </si>
  <si>
    <t>Общая сумма выявленных нарушений, тыс. руб.</t>
  </si>
  <si>
    <t>Минсельхоз КЧР</t>
  </si>
  <si>
    <t>РГБУЗ "Усть-Джегутинская ЦРБ"</t>
  </si>
  <si>
    <t>КЧРГБУ "Центр дополнительного образования детей"</t>
  </si>
  <si>
    <t>КЧГБПОУ "Карачаево-Черкесский педагогический колледж им. У. Хабекова"</t>
  </si>
  <si>
    <t>КЧРГБУ "Лесная пожарная охрана"</t>
  </si>
  <si>
    <t>РГБЛПУ "Карачаево-Черкесский Эндокринологический диспансер"</t>
  </si>
  <si>
    <t>РГБУ "Карачаевский Драмматический театр им. Ш.М.Алиевой"</t>
  </si>
  <si>
    <t>Обращение</t>
  </si>
  <si>
    <t>Контрольные мероприятия, проведенные КРО Министерства финансов Карачаево-Черкесской Республики, за первое полугодие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</si>
</sst>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2"/>
  <sheetViews>
    <sheetView tabSelected="1" zoomScale="70" zoomScaleNormal="70" workbookViewId="0">
      <selection activeCell="A13" sqref="A13"/>
    </sheetView>
  </sheetViews>
  <sheetFormatPr defaultRowHeight="15" x14ac:dyDescent="0.25"/>
  <cols>
    <col min="1" max="1" width="5.140625" customWidth="1"/>
    <col min="2" max="2" width="25.42578125" customWidth="1"/>
    <col min="3" max="3" width="14.7109375" style="1" customWidth="1"/>
    <col min="4" max="4" width="12.85546875" style="1" customWidth="1"/>
    <col min="5" max="5" width="15.28515625" style="7" customWidth="1"/>
    <col min="6" max="6" width="16.42578125" style="7" customWidth="1"/>
    <col min="7" max="7" width="15.5703125" style="7" customWidth="1"/>
    <col min="8" max="8" width="14.7109375" style="7" customWidth="1"/>
    <col min="9" max="9" width="15.7109375" style="8" customWidth="1"/>
    <col min="10" max="12" width="14.7109375" style="8" customWidth="1"/>
    <col min="13" max="13" width="19" style="8" customWidth="1"/>
    <col min="14" max="15" width="14.7109375" style="4" customWidth="1"/>
  </cols>
  <sheetData>
    <row r="1" spans="1:15" ht="30" customHeight="1" thickBot="1" x14ac:dyDescent="0.3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ht="90" customHeight="1" x14ac:dyDescent="0.25">
      <c r="A2" s="24" t="s">
        <v>9</v>
      </c>
      <c r="B2" s="19" t="s">
        <v>0</v>
      </c>
      <c r="C2" s="21" t="s">
        <v>1</v>
      </c>
      <c r="D2" s="21" t="s">
        <v>19</v>
      </c>
      <c r="E2" s="23" t="s">
        <v>2</v>
      </c>
      <c r="F2" s="23"/>
      <c r="G2" s="23"/>
      <c r="H2" s="23"/>
      <c r="I2" s="14" t="s">
        <v>3</v>
      </c>
      <c r="J2" s="14"/>
      <c r="K2" s="14"/>
      <c r="L2" s="14"/>
      <c r="M2" s="14"/>
      <c r="N2" s="14"/>
      <c r="O2" s="14"/>
    </row>
    <row r="3" spans="1:15" ht="60" x14ac:dyDescent="0.25">
      <c r="A3" s="21"/>
      <c r="B3" s="20"/>
      <c r="C3" s="22"/>
      <c r="D3" s="22"/>
      <c r="E3" s="3" t="s">
        <v>15</v>
      </c>
      <c r="F3" s="3" t="s">
        <v>16</v>
      </c>
      <c r="G3" s="3" t="s">
        <v>17</v>
      </c>
      <c r="H3" s="3" t="s">
        <v>18</v>
      </c>
      <c r="I3" s="11" t="s">
        <v>4</v>
      </c>
      <c r="J3" s="11" t="s">
        <v>5</v>
      </c>
      <c r="K3" s="11" t="s">
        <v>6</v>
      </c>
      <c r="L3" s="11" t="s">
        <v>11</v>
      </c>
      <c r="M3" s="11" t="s">
        <v>12</v>
      </c>
      <c r="N3" s="11" t="s">
        <v>7</v>
      </c>
      <c r="O3" s="11" t="s">
        <v>8</v>
      </c>
    </row>
    <row r="4" spans="1:15" ht="69.95" customHeight="1" x14ac:dyDescent="0.25">
      <c r="A4" s="2">
        <v>1</v>
      </c>
      <c r="B4" s="6" t="s">
        <v>20</v>
      </c>
      <c r="C4" s="5" t="s">
        <v>10</v>
      </c>
      <c r="D4" s="5">
        <v>380642.7</v>
      </c>
      <c r="E4" s="9"/>
      <c r="F4" s="9">
        <v>41891.699999999997</v>
      </c>
      <c r="G4" s="9">
        <v>282567.09999999998</v>
      </c>
      <c r="H4" s="9">
        <v>56183.9</v>
      </c>
      <c r="I4" s="10">
        <v>1</v>
      </c>
      <c r="J4" s="10"/>
      <c r="K4" s="10"/>
      <c r="L4" s="10"/>
      <c r="M4" s="10"/>
      <c r="N4" s="10"/>
      <c r="O4" s="10"/>
    </row>
    <row r="5" spans="1:15" ht="69.95" customHeight="1" x14ac:dyDescent="0.25">
      <c r="A5" s="2">
        <f>A4+1</f>
        <v>2</v>
      </c>
      <c r="B5" s="6" t="s">
        <v>21</v>
      </c>
      <c r="C5" s="5" t="s">
        <v>10</v>
      </c>
      <c r="D5" s="5">
        <v>51689.9</v>
      </c>
      <c r="E5" s="9"/>
      <c r="F5" s="9">
        <v>51070.1</v>
      </c>
      <c r="G5" s="9"/>
      <c r="H5" s="9">
        <v>619.79999999999995</v>
      </c>
      <c r="I5" s="10">
        <v>1</v>
      </c>
      <c r="J5" s="10"/>
      <c r="K5" s="10">
        <v>1</v>
      </c>
      <c r="L5" s="10"/>
      <c r="M5" s="10"/>
      <c r="N5" s="10"/>
      <c r="O5" s="10"/>
    </row>
    <row r="6" spans="1:15" ht="69.95" customHeight="1" x14ac:dyDescent="0.25">
      <c r="A6" s="13">
        <f>A5+1</f>
        <v>3</v>
      </c>
      <c r="B6" s="6" t="s">
        <v>22</v>
      </c>
      <c r="C6" s="5" t="s">
        <v>10</v>
      </c>
      <c r="D6" s="5">
        <v>804.7</v>
      </c>
      <c r="E6" s="9"/>
      <c r="F6" s="9"/>
      <c r="G6" s="9">
        <v>804.7</v>
      </c>
      <c r="H6" s="9"/>
      <c r="I6" s="10">
        <v>2</v>
      </c>
      <c r="J6" s="10"/>
      <c r="K6" s="10">
        <v>1</v>
      </c>
      <c r="L6" s="10"/>
      <c r="M6" s="10"/>
      <c r="N6" s="10"/>
      <c r="O6" s="10"/>
    </row>
    <row r="7" spans="1:15" ht="69.95" customHeight="1" x14ac:dyDescent="0.25">
      <c r="A7" s="13">
        <f t="shared" ref="A7:A11" si="0">A6+1</f>
        <v>4</v>
      </c>
      <c r="B7" s="6" t="s">
        <v>23</v>
      </c>
      <c r="C7" s="5" t="s">
        <v>10</v>
      </c>
      <c r="D7" s="5">
        <v>912.8</v>
      </c>
      <c r="E7" s="9"/>
      <c r="F7" s="9"/>
      <c r="G7" s="9"/>
      <c r="H7" s="9">
        <v>912.8</v>
      </c>
      <c r="I7" s="10">
        <v>2</v>
      </c>
      <c r="J7" s="10"/>
      <c r="K7" s="10"/>
      <c r="L7" s="10"/>
      <c r="M7" s="10"/>
      <c r="N7" s="10"/>
      <c r="O7" s="10"/>
    </row>
    <row r="8" spans="1:15" ht="69.95" customHeight="1" x14ac:dyDescent="0.25">
      <c r="A8" s="13">
        <f t="shared" si="0"/>
        <v>5</v>
      </c>
      <c r="B8" s="6" t="s">
        <v>24</v>
      </c>
      <c r="C8" s="5" t="s">
        <v>27</v>
      </c>
      <c r="D8" s="5">
        <v>10441.200000000001</v>
      </c>
      <c r="E8" s="9"/>
      <c r="F8" s="9"/>
      <c r="G8" s="9"/>
      <c r="H8" s="9">
        <v>10441.200000000001</v>
      </c>
      <c r="I8" s="10">
        <v>2</v>
      </c>
      <c r="J8" s="10"/>
      <c r="K8" s="10"/>
      <c r="L8" s="10"/>
      <c r="M8" s="10"/>
      <c r="N8" s="10"/>
      <c r="O8" s="10"/>
    </row>
    <row r="9" spans="1:15" ht="69.95" customHeight="1" x14ac:dyDescent="0.25">
      <c r="A9" s="13">
        <f t="shared" si="0"/>
        <v>6</v>
      </c>
      <c r="B9" s="6" t="s">
        <v>13</v>
      </c>
      <c r="C9" s="5" t="s">
        <v>10</v>
      </c>
      <c r="D9" s="5">
        <v>7845.1</v>
      </c>
      <c r="E9" s="9"/>
      <c r="F9" s="9">
        <v>7845.1</v>
      </c>
      <c r="G9" s="9"/>
      <c r="H9" s="9"/>
      <c r="I9" s="10">
        <v>1</v>
      </c>
      <c r="J9" s="10"/>
      <c r="K9" s="10">
        <v>1</v>
      </c>
      <c r="L9" s="10"/>
      <c r="M9" s="10"/>
      <c r="N9" s="10"/>
      <c r="O9" s="10"/>
    </row>
    <row r="10" spans="1:15" ht="69.95" customHeight="1" x14ac:dyDescent="0.25">
      <c r="A10" s="13">
        <f t="shared" si="0"/>
        <v>7</v>
      </c>
      <c r="B10" s="6" t="s">
        <v>25</v>
      </c>
      <c r="C10" s="5" t="s">
        <v>10</v>
      </c>
      <c r="D10" s="5">
        <v>0</v>
      </c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</row>
    <row r="11" spans="1:15" ht="69.95" customHeight="1" thickBot="1" x14ac:dyDescent="0.3">
      <c r="A11" s="13">
        <f t="shared" si="0"/>
        <v>8</v>
      </c>
      <c r="B11" s="6" t="s">
        <v>26</v>
      </c>
      <c r="C11" s="5" t="s">
        <v>10</v>
      </c>
      <c r="D11" s="5">
        <v>165.2</v>
      </c>
      <c r="E11" s="9"/>
      <c r="F11" s="9">
        <v>135.19999999999999</v>
      </c>
      <c r="G11" s="9">
        <v>30</v>
      </c>
      <c r="H11" s="9"/>
      <c r="I11" s="10">
        <v>2</v>
      </c>
      <c r="J11" s="10"/>
      <c r="K11" s="10">
        <v>1</v>
      </c>
      <c r="L11" s="10"/>
      <c r="M11" s="10"/>
      <c r="N11" s="10"/>
      <c r="O11" s="25"/>
    </row>
    <row r="12" spans="1:15" ht="33" customHeight="1" thickBot="1" x14ac:dyDescent="0.3">
      <c r="A12" s="18" t="s">
        <v>14</v>
      </c>
      <c r="B12" s="18"/>
      <c r="C12" s="18"/>
      <c r="D12" s="12">
        <f>SUM(D4:D11)</f>
        <v>452501.60000000003</v>
      </c>
      <c r="E12" s="12">
        <f t="shared" ref="E12:O12" si="1">SUM(E4:E11)</f>
        <v>0</v>
      </c>
      <c r="F12" s="12">
        <f t="shared" si="1"/>
        <v>100942.09999999999</v>
      </c>
      <c r="G12" s="12">
        <f t="shared" si="1"/>
        <v>283401.8</v>
      </c>
      <c r="H12" s="12">
        <f t="shared" si="1"/>
        <v>68157.700000000012</v>
      </c>
      <c r="I12" s="12">
        <f t="shared" si="1"/>
        <v>11</v>
      </c>
      <c r="J12" s="12">
        <f t="shared" si="1"/>
        <v>0</v>
      </c>
      <c r="K12" s="12">
        <f t="shared" si="1"/>
        <v>4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26">
        <f t="shared" si="1"/>
        <v>0</v>
      </c>
    </row>
  </sheetData>
  <mergeCells count="8">
    <mergeCell ref="I2:O2"/>
    <mergeCell ref="A1:O1"/>
    <mergeCell ref="A12:C12"/>
    <mergeCell ref="B2:B3"/>
    <mergeCell ref="C2:C3"/>
    <mergeCell ref="D2:D3"/>
    <mergeCell ref="E2:H2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User</cp:lastModifiedBy>
  <cp:lastPrinted>2018-08-07T12:57:28Z</cp:lastPrinted>
  <dcterms:created xsi:type="dcterms:W3CDTF">2018-08-07T06:53:16Z</dcterms:created>
  <dcterms:modified xsi:type="dcterms:W3CDTF">2020-03-30T07:12:20Z</dcterms:modified>
</cp:coreProperties>
</file>