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1" sheetId="1" r:id="rId1"/>
  </sheets>
  <definedNames>
    <definedName name="_xlnm._FilterDatabase" localSheetId="0" hidden="1">'1'!$A$6:$R$92</definedName>
    <definedName name="_xlnm.Print_Titles" localSheetId="0">'1'!$4:$6</definedName>
    <definedName name="_xlnm.Print_Area" localSheetId="0">'1'!$A$1:$M$116</definedName>
  </definedNames>
  <calcPr calcId="144525"/>
</workbook>
</file>

<file path=xl/calcChain.xml><?xml version="1.0" encoding="utf-8"?>
<calcChain xmlns="http://schemas.openxmlformats.org/spreadsheetml/2006/main">
  <c r="E92" i="1" l="1"/>
  <c r="G92" i="1"/>
  <c r="M92" i="1" l="1"/>
  <c r="D92" i="1"/>
  <c r="C92" i="1"/>
  <c r="I92" i="1"/>
  <c r="L92" i="1" l="1"/>
  <c r="J92" i="1"/>
  <c r="H92" i="1"/>
  <c r="K92" i="1"/>
  <c r="B92" i="1" l="1"/>
  <c r="F92" i="1"/>
</calcChain>
</file>

<file path=xl/sharedStrings.xml><?xml version="1.0" encoding="utf-8"?>
<sst xmlns="http://schemas.openxmlformats.org/spreadsheetml/2006/main" count="109" uniqueCount="100">
  <si>
    <t>Приложение</t>
  </si>
  <si>
    <t>Расходы в рамках Национальных проектов на 2020 год</t>
  </si>
  <si>
    <t>тыс. рублей</t>
  </si>
  <si>
    <t>Наименование</t>
  </si>
  <si>
    <t>Уточненный план</t>
  </si>
  <si>
    <t>ВСЕГО</t>
  </si>
  <si>
    <t>Средства 
федерального бюджета</t>
  </si>
  <si>
    <t>Средства республиканского бюджета</t>
  </si>
  <si>
    <t>Средства местного бюджета</t>
  </si>
  <si>
    <t>Национальный проект "Безопасные и качественные автомобильные дороги" (R)</t>
  </si>
  <si>
    <t>Региональный проект "Дорожная сеть" (R1)</t>
  </si>
  <si>
    <t>Капитальный ремонт и ремонт автомобильных дорог регионального и муниципального значения Карачаево-Черкесской Республики</t>
  </si>
  <si>
    <t>Национальный проект "Демография" (Р)</t>
  </si>
  <si>
    <t>Региональный проект "Финансовая поддержка семей при рождении детей" (Р1)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</si>
  <si>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</si>
  <si>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Ежемесячные выплаты в связи с рождением (усыновлением) первого ребенка</t>
  </si>
  <si>
    <t>Ежемесячные выплаты в свзи с рождением второго ребенка</t>
  </si>
  <si>
    <t>Республиканский материнский капитал</t>
  </si>
  <si>
    <t>Региональный проект "Содействие занятости женщин - создание условий дошкольного образования детей в возрасте до трех лет" (Р2)</t>
  </si>
  <si>
    <t>Переобучение и повышение квалификации женщин в период отпуска по уходу за ребенком в возрасте до тех лет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</si>
  <si>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</si>
  <si>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Региональный проект "Старшее поколение" (Р3) </t>
  </si>
  <si>
    <t xml:space="preserve">Организация профессионального обучения и дополнительного профессионального образования лиц предпенсионного возраста </t>
  </si>
  <si>
    <t>Проведение иммунизации против пневмококковой инфекции у населения старше трудоспособного возраста из групп риска</t>
  </si>
  <si>
    <t>Создание системы долговременного ухода за гражданами пожилого возраста и инвалидами</t>
  </si>
  <si>
    <t xml:space="preserve">Региональный проект "Укрепление общественного здоровья" (P4) </t>
  </si>
  <si>
    <t xml:space="preserve">Расходы на реализацию проектов формированию приверженности здоровому образу жизни </t>
  </si>
  <si>
    <t>Расходы на создание центра общественного здоровья</t>
  </si>
  <si>
    <t xml:space="preserve">Региональный проект "Спорт - норма жизни" (P5) </t>
  </si>
  <si>
    <t>Создание и модернизация объектов спортивной инфраструктуры региональной собственности для занятий физической культурой и спортом за счет средств республиканского бюджета</t>
  </si>
  <si>
    <t xml:space="preserve">Реализация мероприятий, включенных в федеральную целевую программу "Развитие физической культуры и спорта в Российской Федерации на 2016 - 2020 годы" </t>
  </si>
  <si>
    <t xml:space="preserve">Оснащение объектов спортивной инфраструктуры спортивно-технологическим оборудованием 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</si>
  <si>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</si>
  <si>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Национальный проект "Жилье и городская среда" (F)</t>
  </si>
  <si>
    <t>Региональный проект "Жилье"  (F1)</t>
  </si>
  <si>
    <t>Стимулирование программ развития жилищного строительства субъектов Российской Федерации</t>
  </si>
  <si>
    <t>Региональный проект "Формирование комфортной городской среды" (F2)</t>
  </si>
  <si>
    <t>Реализация программ формирования современной городской среды</t>
  </si>
  <si>
    <t>Региональный проект "Обеспечение устойчивого сокращения непригодного для проживания жилищного фонда" (F3)</t>
  </si>
  <si>
    <t>Переселение граждан из аварийного жилищного фонда Карачаево-Черкесской Республики</t>
  </si>
  <si>
    <t>Национальный проект "Здравоохранение" (N)</t>
  </si>
  <si>
    <r>
      <t>Региональный проект «</t>
    </r>
    <r>
      <rPr>
        <b/>
        <i/>
        <sz val="36"/>
        <color theme="1"/>
        <rFont val="Times New Roman"/>
        <family val="1"/>
        <charset val="204"/>
      </rPr>
      <t>Развитие системы оказания первичной медико-санитарной помощи» (N1)</t>
    </r>
  </si>
  <si>
    <t>Развитие материально-технической базы амбулаторий, фельдшерских и фельдшерско-акушерских пунктов для населенных пунктов с численностью населения от 101 до 2000 человек</t>
  </si>
  <si>
    <t>Региональный проект "Борьба с сердечно-сосудистыми заболеваниями" (N2)</t>
  </si>
  <si>
    <t>Оснащение оборудованием региональных сосудистых центров и первичных сосудистых отделений</t>
  </si>
  <si>
    <t>Развития сердечно-сосудистых заболеваний и сердечно-состудистых осложнений у пациентов высокого риска, находящихся на диспансерном наблюдении</t>
  </si>
  <si>
    <t>Региональный проект "Борьба с онкологическими заболеваниями" (N3)</t>
  </si>
  <si>
    <t>Переоснащение медицинских организаций оказывающих помощь больным онкологическими заболеваниями (диспансеров/больниц)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</si>
  <si>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 (N4)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</si>
  <si>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</si>
  <si>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 (N7)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</si>
  <si>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</si>
  <si>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Национальный проект "Культура" (A)</t>
  </si>
  <si>
    <t>Региональный проект «Культурная среда» (A1)</t>
  </si>
  <si>
    <t>Обеспечение устойчивого развития сельских территорий (строитель-во и реконструкция  сельских домов культуры)</t>
  </si>
  <si>
    <t>Государственная поддержка отрасли культуры</t>
  </si>
  <si>
    <t>Национальный проект "Малое и среднее предпринимательство и поддержка индивидуальной предпринимательской инициативы" (I)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</si>
  <si>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 (I4)</t>
  </si>
  <si>
    <t>Государственная поддержка малого и среднего предпринимательства в субъектах Российской Федерации</t>
  </si>
  <si>
    <t>Региональный проект "Акселерация субъектов малого и среднего предпринимательства" (I5)</t>
  </si>
  <si>
    <t xml:space="preserve">Региональный проект "Создание системы поддержки фермеров и развитие сельской кооперации" (I7) </t>
  </si>
  <si>
    <t>Создание системы поддержки фермеров и развитие сельской кооперации</t>
  </si>
  <si>
    <t xml:space="preserve">Региональный проект "Популяризация предпринимательства" (I8) </t>
  </si>
  <si>
    <t>Государственная поддержка малого и среднего предпринимательства</t>
  </si>
  <si>
    <t>Национальный проект "Образование" (Е)</t>
  </si>
  <si>
    <t xml:space="preserve">Региональный проект "Современная школа" (Е1) 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</si>
  <si>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</si>
  <si>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 и гуманитарных навыков</t>
  </si>
  <si>
    <t xml:space="preserve">Создание новых мест в общеобразовательных организациях 
</t>
  </si>
  <si>
    <t>Реализация мероприятий по созданию новых мест в образовательных организациях, расположенных в сельской местности и поселках городского типа</t>
  </si>
  <si>
    <t xml:space="preserve">Региональный проект "Успех каждого ребенка" (Е2) </t>
  </si>
  <si>
    <t>Создание мобильных технопарков "Квантрориум"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</si>
  <si>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</si>
  <si>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Региональный проект "Цифровая образовательная среда" (Е4) 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</si>
  <si>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</si>
  <si>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Национальный проект "Экология" (G)</t>
  </si>
  <si>
    <t xml:space="preserve">Региональный проект "Чистая страна" (G1) </t>
  </si>
  <si>
    <t xml:space="preserve">Ликвидация несанкционированных свалок в границах городов и наиболее опасных объектов накопленного экологического вреда окружающей среде </t>
  </si>
  <si>
    <t>Региональный проект "Комплексная система обращения с твердыми коммунальными отходами" (G2)</t>
  </si>
  <si>
    <t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</si>
  <si>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Региональный проект "Чистая вода" (G5)</t>
  </si>
  <si>
    <t xml:space="preserve">Cтроительство и реконструкция (модернизация) питьевого водоснабжения </t>
  </si>
  <si>
    <t xml:space="preserve">Региональный проект "Сохранение лесов" (GA) 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</si>
  <si>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</si>
  <si>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</si>
  <si>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Формирование запаса лесных семян для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</si>
  <si>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</si>
  <si>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Региональный проект "Сохранение уникальных водных объектов"</t>
  </si>
  <si>
    <t>Восстановление и экологическая реабилитация водных объектов</t>
  </si>
  <si>
    <t>Национальный проект "Цифровоая экономика" (D)</t>
  </si>
  <si>
    <t>Региональный проект "Цифровое государственное управлениее"(D1)</t>
  </si>
  <si>
    <t>Развитие и модернизация системы межведомственного электронного взаимодействия в Карачаево-Черкесской Республике</t>
  </si>
  <si>
    <t>ИТОГО</t>
  </si>
  <si>
    <t>Батчаева М.М. 8-87822-66047</t>
  </si>
  <si>
    <t>Салпагаров М.А. 8-87822-66074</t>
  </si>
  <si>
    <t>Каракетова А.М. 8-87822-66042</t>
  </si>
  <si>
    <t>Петижева М.М. 8-87822-66831</t>
  </si>
  <si>
    <t>И.о. Министра финансов КЧР                                                                                                                                                               Н.Д. Дармилова</t>
  </si>
  <si>
    <t>Финансирование на 01.09.2020</t>
  </si>
  <si>
    <t>Кассовый расход 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</si>
</sst>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b/>
      <i/>
      <sz val="36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10"/>
      <color rgb="FF000000"/>
      <name val="Arial Cyr"/>
    </font>
    <font>
      <sz val="36"/>
      <color rgb="FF000000"/>
      <name val="Times New Roman"/>
      <family val="1"/>
      <charset val="204"/>
    </font>
    <font>
      <b/>
      <i/>
      <sz val="3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</font>
    <font>
      <b/>
      <sz val="36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5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2" fillId="0" borderId="5">
      <alignment vertical="top" wrapText="1"/>
    </xf>
    <xf numFmtId="0" fontId="18" fillId="0" borderId="0"/>
    <xf numFmtId="1" fontId="19" fillId="0" borderId="5">
      <alignment horizontal="center" vertical="top" shrinkToFit="1"/>
    </xf>
    <xf numFmtId="4" fontId="19" fillId="0" borderId="5">
      <alignment horizontal="right" vertical="top" shrinkToFit="1"/>
    </xf>
    <xf numFmtId="0" fontId="29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4" fillId="3" borderId="2" xfId="1" applyNumberFormat="1" applyFont="1" applyFill="1" applyBorder="1" applyAlignment="1" applyProtection="1">
      <alignment vertical="top" wrapText="1"/>
    </xf>
    <xf numFmtId="0" fontId="13" fillId="3" borderId="2" xfId="1" applyFont="1" applyFill="1" applyBorder="1">
      <alignment vertical="top" wrapText="1"/>
    </xf>
    <xf numFmtId="0" fontId="10" fillId="3" borderId="2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3" fillId="0" borderId="2" xfId="1" applyNumberFormat="1" applyFont="1" applyFill="1" applyBorder="1" applyAlignment="1" applyProtection="1">
      <alignment vertical="top" wrapText="1"/>
    </xf>
    <xf numFmtId="164" fontId="8" fillId="0" borderId="0" xfId="0" applyNumberFormat="1" applyFont="1" applyFill="1" applyAlignment="1">
      <alignment horizontal="center" vertical="center"/>
    </xf>
    <xf numFmtId="0" fontId="13" fillId="3" borderId="2" xfId="1" applyNumberFormat="1" applyFont="1" applyFill="1" applyBorder="1" applyAlignment="1" applyProtection="1">
      <alignment horizontal="left" vertical="top" wrapText="1"/>
    </xf>
    <xf numFmtId="164" fontId="16" fillId="3" borderId="0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13" fillId="3" borderId="2" xfId="1" applyNumberFormat="1" applyFont="1" applyFill="1" applyBorder="1" applyAlignment="1" applyProtection="1">
      <alignment vertical="top" wrapText="1"/>
    </xf>
    <xf numFmtId="0" fontId="9" fillId="3" borderId="2" xfId="2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164" fontId="13" fillId="0" borderId="2" xfId="4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13" fillId="3" borderId="2" xfId="4" applyNumberFormat="1" applyFont="1" applyFill="1" applyBorder="1" applyAlignment="1" applyProtection="1">
      <alignment horizontal="center" vertical="center" shrinkToFit="1"/>
    </xf>
    <xf numFmtId="0" fontId="20" fillId="2" borderId="2" xfId="1" applyNumberFormat="1" applyFont="1" applyFill="1" applyBorder="1" applyAlignment="1" applyProtection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3" fillId="3" borderId="3" xfId="1" applyNumberFormat="1" applyFont="1" applyFill="1" applyBorder="1" applyAlignment="1" applyProtection="1">
      <alignment horizontal="left" vertical="top" wrapText="1"/>
    </xf>
    <xf numFmtId="0" fontId="13" fillId="3" borderId="4" xfId="1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/>
    </xf>
    <xf numFmtId="2" fontId="23" fillId="0" borderId="0" xfId="0" applyNumberFormat="1" applyFont="1" applyAlignment="1">
      <alignment horizontal="left" wrapText="1"/>
    </xf>
  </cellXfs>
  <cellStyles count="6">
    <cellStyle name="xl26" xfId="3"/>
    <cellStyle name="xl33" xfId="1"/>
    <cellStyle name="xl40" xfId="4"/>
    <cellStyle name="Обычный" xfId="0" builtinId="0"/>
    <cellStyle name="Обычный 2" xfId="5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"/>
  <sheetViews>
    <sheetView tabSelected="1" view="pageBreakPreview" zoomScale="25" zoomScaleNormal="35" zoomScaleSheetLayoutView="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4" sqref="J4:M4"/>
    </sheetView>
  </sheetViews>
  <sheetFormatPr defaultColWidth="9.140625" defaultRowHeight="18.75" x14ac:dyDescent="0.25"/>
  <cols>
    <col min="1" max="1" width="220.28515625" style="74" customWidth="1"/>
    <col min="2" max="2" width="58.7109375" style="81" customWidth="1"/>
    <col min="3" max="3" width="43" style="57" customWidth="1"/>
    <col min="4" max="4" width="48.28515625" style="1" customWidth="1"/>
    <col min="5" max="5" width="36.42578125" style="1" customWidth="1"/>
    <col min="6" max="6" width="41.7109375" style="82" customWidth="1"/>
    <col min="7" max="7" width="57.28515625" style="1" bestFit="1" customWidth="1"/>
    <col min="8" max="8" width="57" style="1" bestFit="1" customWidth="1"/>
    <col min="9" max="9" width="32.5703125" style="1" customWidth="1"/>
    <col min="10" max="10" width="45.140625" style="82" customWidth="1"/>
    <col min="11" max="11" width="49.42578125" style="1" customWidth="1"/>
    <col min="12" max="12" width="55.140625" style="1" customWidth="1"/>
    <col min="13" max="13" width="33.42578125" style="1" customWidth="1"/>
    <col min="14" max="14" width="9.140625" style="1"/>
    <col min="15" max="15" width="9.140625" style="1" customWidth="1"/>
    <col min="16" max="16" width="18.7109375" style="1" customWidth="1"/>
    <col min="17" max="17" width="38.7109375" style="1" customWidth="1"/>
    <col min="18" max="18" width="32.42578125" style="1" customWidth="1"/>
    <col min="19" max="16384" width="9.140625" style="1"/>
  </cols>
  <sheetData>
    <row r="1" spans="1:13" ht="4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4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90.75" customHeight="1" x14ac:dyDescent="0.2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45" customHeight="1" x14ac:dyDescent="0.25">
      <c r="A4" s="94" t="s">
        <v>3</v>
      </c>
      <c r="B4" s="95" t="s">
        <v>4</v>
      </c>
      <c r="C4" s="95"/>
      <c r="D4" s="95"/>
      <c r="E4" s="95"/>
      <c r="F4" s="95" t="s">
        <v>98</v>
      </c>
      <c r="G4" s="95"/>
      <c r="H4" s="95"/>
      <c r="I4" s="95"/>
      <c r="J4" s="95" t="s">
        <v>99</v>
      </c>
      <c r="K4" s="95"/>
      <c r="L4" s="95"/>
      <c r="M4" s="95"/>
    </row>
    <row r="5" spans="1:13" s="2" customFormat="1" ht="162.75" customHeight="1" x14ac:dyDescent="0.25">
      <c r="A5" s="94"/>
      <c r="B5" s="94" t="s">
        <v>5</v>
      </c>
      <c r="C5" s="96" t="s">
        <v>6</v>
      </c>
      <c r="D5" s="94" t="s">
        <v>7</v>
      </c>
      <c r="E5" s="94" t="s">
        <v>8</v>
      </c>
      <c r="F5" s="94" t="s">
        <v>5</v>
      </c>
      <c r="G5" s="94" t="s">
        <v>6</v>
      </c>
      <c r="H5" s="94" t="s">
        <v>7</v>
      </c>
      <c r="I5" s="94" t="s">
        <v>8</v>
      </c>
      <c r="J5" s="94" t="s">
        <v>5</v>
      </c>
      <c r="K5" s="94" t="s">
        <v>6</v>
      </c>
      <c r="L5" s="94" t="s">
        <v>7</v>
      </c>
      <c r="M5" s="94" t="s">
        <v>8</v>
      </c>
    </row>
    <row r="6" spans="1:13" s="2" customFormat="1" ht="93.75" customHeight="1" x14ac:dyDescent="0.25">
      <c r="A6" s="94"/>
      <c r="B6" s="94"/>
      <c r="C6" s="96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2" customFormat="1" ht="90" x14ac:dyDescent="0.25">
      <c r="A7" s="3" t="s">
        <v>9</v>
      </c>
      <c r="B7" s="4">
        <v>984143.7</v>
      </c>
      <c r="C7" s="4">
        <v>637500</v>
      </c>
      <c r="D7" s="4">
        <v>343444.1</v>
      </c>
      <c r="E7" s="4">
        <v>3199.6</v>
      </c>
      <c r="F7" s="4">
        <v>664942</v>
      </c>
      <c r="G7" s="4">
        <v>467084.6</v>
      </c>
      <c r="H7" s="4">
        <v>194755</v>
      </c>
      <c r="I7" s="4">
        <v>3102.4</v>
      </c>
      <c r="J7" s="4">
        <v>648358.9</v>
      </c>
      <c r="K7" s="4">
        <v>453043.9</v>
      </c>
      <c r="L7" s="4">
        <v>194296.09999999998</v>
      </c>
      <c r="M7" s="4">
        <v>1018.9</v>
      </c>
    </row>
    <row r="8" spans="1:13" s="8" customFormat="1" ht="45" x14ac:dyDescent="0.25">
      <c r="A8" s="5" t="s">
        <v>10</v>
      </c>
      <c r="B8" s="6">
        <v>984143.7</v>
      </c>
      <c r="C8" s="6">
        <v>637500</v>
      </c>
      <c r="D8" s="6">
        <v>343444.1</v>
      </c>
      <c r="E8" s="7">
        <v>3199.6</v>
      </c>
      <c r="F8" s="6">
        <v>664942</v>
      </c>
      <c r="G8" s="6">
        <v>467084.6</v>
      </c>
      <c r="H8" s="6">
        <v>194755</v>
      </c>
      <c r="I8" s="6">
        <v>3102.4</v>
      </c>
      <c r="J8" s="6">
        <v>648358.9</v>
      </c>
      <c r="K8" s="6">
        <v>453043.9</v>
      </c>
      <c r="L8" s="6">
        <v>194296.09999999998</v>
      </c>
      <c r="M8" s="6">
        <v>1018.9</v>
      </c>
    </row>
    <row r="9" spans="1:13" s="13" customFormat="1" ht="137.25" x14ac:dyDescent="0.25">
      <c r="A9" s="9" t="s">
        <v>11</v>
      </c>
      <c r="B9" s="10">
        <v>984143.7</v>
      </c>
      <c r="C9" s="11">
        <v>637500</v>
      </c>
      <c r="D9" s="11">
        <v>343444.1</v>
      </c>
      <c r="E9" s="12">
        <v>3199.6</v>
      </c>
      <c r="F9" s="10">
        <v>664942</v>
      </c>
      <c r="G9" s="11">
        <v>467084.6</v>
      </c>
      <c r="H9" s="11">
        <v>194755</v>
      </c>
      <c r="I9" s="12">
        <v>3102.4</v>
      </c>
      <c r="J9" s="10">
        <v>648358.9</v>
      </c>
      <c r="K9" s="11">
        <v>453043.9</v>
      </c>
      <c r="L9" s="11">
        <v>194296.09999999998</v>
      </c>
      <c r="M9" s="11">
        <v>1018.9</v>
      </c>
    </row>
    <row r="10" spans="1:13" s="2" customFormat="1" ht="45" x14ac:dyDescent="0.25">
      <c r="A10" s="3" t="s">
        <v>12</v>
      </c>
      <c r="B10" s="14">
        <v>1786044.64</v>
      </c>
      <c r="C10" s="14">
        <v>1620986.6</v>
      </c>
      <c r="D10" s="14">
        <v>153754.4</v>
      </c>
      <c r="E10" s="14">
        <v>11303.64</v>
      </c>
      <c r="F10" s="14">
        <v>1144636.48</v>
      </c>
      <c r="G10" s="14">
        <v>1030823.7999999999</v>
      </c>
      <c r="H10" s="14">
        <v>103843.79999999997</v>
      </c>
      <c r="I10" s="14">
        <v>9968.880000000001</v>
      </c>
      <c r="J10" s="14">
        <v>1017950.0800000001</v>
      </c>
      <c r="K10" s="14">
        <v>917365.29999999993</v>
      </c>
      <c r="L10" s="14">
        <v>98580.099999999991</v>
      </c>
      <c r="M10" s="14">
        <v>2004.6799999999998</v>
      </c>
    </row>
    <row r="11" spans="1:13" s="18" customFormat="1" ht="90" x14ac:dyDescent="0.25">
      <c r="A11" s="5" t="s">
        <v>13</v>
      </c>
      <c r="B11" s="16">
        <v>1201231.0999999999</v>
      </c>
      <c r="C11" s="16">
        <v>1089579.3999999999</v>
      </c>
      <c r="D11" s="16">
        <v>111651.7</v>
      </c>
      <c r="E11" s="16"/>
      <c r="F11" s="16">
        <v>786194.29999999993</v>
      </c>
      <c r="G11" s="16">
        <v>702465.5</v>
      </c>
      <c r="H11" s="16">
        <v>83728.799999999988</v>
      </c>
      <c r="I11" s="16"/>
      <c r="J11" s="16">
        <v>786175.6</v>
      </c>
      <c r="K11" s="16">
        <v>702447.7</v>
      </c>
      <c r="L11" s="16">
        <v>83727.899999999994</v>
      </c>
      <c r="M11" s="16"/>
    </row>
    <row r="12" spans="1:13" s="21" customFormat="1" ht="137.25" x14ac:dyDescent="0.25">
      <c r="A12" s="19" t="s">
        <v>14</v>
      </c>
      <c r="B12" s="20">
        <v>574471.30000000005</v>
      </c>
      <c r="C12" s="12">
        <v>535282.80000000005</v>
      </c>
      <c r="D12" s="12">
        <v>39188.5</v>
      </c>
      <c r="E12" s="12"/>
      <c r="F12" s="12">
        <v>464852.1</v>
      </c>
      <c r="G12" s="12">
        <v>437255</v>
      </c>
      <c r="H12" s="12">
        <v>27597.1</v>
      </c>
      <c r="I12" s="12"/>
      <c r="J12" s="12">
        <v>464833.4</v>
      </c>
      <c r="K12" s="12">
        <v>437237.2</v>
      </c>
      <c r="L12" s="12">
        <v>27596.2</v>
      </c>
      <c r="M12" s="12"/>
    </row>
    <row r="13" spans="1:13" s="21" customFormat="1" ht="91.5" x14ac:dyDescent="0.25">
      <c r="A13" s="19" t="s">
        <v>15</v>
      </c>
      <c r="B13" s="20">
        <v>554296.6</v>
      </c>
      <c r="C13" s="12">
        <v>554296.6</v>
      </c>
      <c r="D13" s="12">
        <v>0</v>
      </c>
      <c r="E13" s="12"/>
      <c r="F13" s="12">
        <v>265210.5</v>
      </c>
      <c r="G13" s="12">
        <v>265210.5</v>
      </c>
      <c r="H13" s="12">
        <v>0</v>
      </c>
      <c r="I13" s="12">
        <v>0</v>
      </c>
      <c r="J13" s="12">
        <v>265210.5</v>
      </c>
      <c r="K13" s="12">
        <v>265210.5</v>
      </c>
      <c r="L13" s="12">
        <v>0</v>
      </c>
      <c r="M13" s="12">
        <v>0</v>
      </c>
    </row>
    <row r="14" spans="1:13" s="21" customFormat="1" ht="45.75" x14ac:dyDescent="0.25">
      <c r="A14" s="19" t="s">
        <v>16</v>
      </c>
      <c r="B14" s="20">
        <v>22463.200000000001</v>
      </c>
      <c r="C14" s="12">
        <v>0</v>
      </c>
      <c r="D14" s="12">
        <v>22463.200000000001</v>
      </c>
      <c r="E14" s="12"/>
      <c r="F14" s="12">
        <v>17580.5</v>
      </c>
      <c r="G14" s="12"/>
      <c r="H14" s="12">
        <v>17580.5</v>
      </c>
      <c r="I14" s="12"/>
      <c r="J14" s="12">
        <v>17580.5</v>
      </c>
      <c r="K14" s="12"/>
      <c r="L14" s="12">
        <v>17580.5</v>
      </c>
      <c r="M14" s="12"/>
    </row>
    <row r="15" spans="1:13" s="21" customFormat="1" ht="45.75" x14ac:dyDescent="0.25">
      <c r="A15" s="19" t="s">
        <v>17</v>
      </c>
      <c r="B15" s="20">
        <v>50000</v>
      </c>
      <c r="C15" s="12">
        <v>0</v>
      </c>
      <c r="D15" s="12">
        <v>50000</v>
      </c>
      <c r="E15" s="12"/>
      <c r="F15" s="12">
        <v>38551.199999999997</v>
      </c>
      <c r="G15" s="12"/>
      <c r="H15" s="12">
        <v>38551.199999999997</v>
      </c>
      <c r="I15" s="12"/>
      <c r="J15" s="12">
        <v>38551.199999999997</v>
      </c>
      <c r="K15" s="12"/>
      <c r="L15" s="12">
        <v>38551.199999999997</v>
      </c>
      <c r="M15" s="12"/>
    </row>
    <row r="16" spans="1:13" s="18" customFormat="1" ht="135" x14ac:dyDescent="0.25">
      <c r="A16" s="5" t="s">
        <v>18</v>
      </c>
      <c r="B16" s="22">
        <v>201334.99999999997</v>
      </c>
      <c r="C16" s="22">
        <v>183289.59999999998</v>
      </c>
      <c r="D16" s="22">
        <v>9346</v>
      </c>
      <c r="E16" s="22">
        <v>8699.4</v>
      </c>
      <c r="F16" s="22">
        <v>90712.6</v>
      </c>
      <c r="G16" s="22">
        <v>76735.100000000006</v>
      </c>
      <c r="H16" s="22">
        <v>5062.8999999999996</v>
      </c>
      <c r="I16" s="22">
        <v>8914.6</v>
      </c>
      <c r="J16" s="22">
        <v>76098.899999999994</v>
      </c>
      <c r="K16" s="22">
        <v>69969.7</v>
      </c>
      <c r="L16" s="22">
        <v>4995.3999999999996</v>
      </c>
      <c r="M16" s="16">
        <v>1133.8</v>
      </c>
    </row>
    <row r="17" spans="1:13" s="18" customFormat="1" ht="91.5" x14ac:dyDescent="0.25">
      <c r="A17" s="23" t="s">
        <v>19</v>
      </c>
      <c r="B17" s="10">
        <v>7145.3</v>
      </c>
      <c r="C17" s="10">
        <v>7073.8</v>
      </c>
      <c r="D17" s="10">
        <v>71.5</v>
      </c>
      <c r="E17" s="22"/>
      <c r="F17" s="11">
        <v>969</v>
      </c>
      <c r="G17" s="24">
        <v>959.3</v>
      </c>
      <c r="H17" s="24">
        <v>9.6999999999999993</v>
      </c>
      <c r="I17" s="22"/>
      <c r="J17" s="11">
        <v>433.7</v>
      </c>
      <c r="K17" s="24">
        <v>429.3</v>
      </c>
      <c r="L17" s="24">
        <v>4.4000000000000004</v>
      </c>
      <c r="M17" s="16"/>
    </row>
    <row r="18" spans="1:13" s="21" customFormat="1" ht="183" x14ac:dyDescent="0.25">
      <c r="A18" s="19" t="s">
        <v>20</v>
      </c>
      <c r="B18" s="20">
        <v>194189.69999999998</v>
      </c>
      <c r="C18" s="12">
        <v>176215.8</v>
      </c>
      <c r="D18" s="12">
        <v>9274.5</v>
      </c>
      <c r="E18" s="12">
        <v>8699.4</v>
      </c>
      <c r="F18" s="12">
        <v>89743.6</v>
      </c>
      <c r="G18" s="12">
        <v>75775.8</v>
      </c>
      <c r="H18" s="12">
        <v>5053.2</v>
      </c>
      <c r="I18" s="12">
        <v>8914.6</v>
      </c>
      <c r="J18" s="12">
        <v>75665.2</v>
      </c>
      <c r="K18" s="12">
        <v>69540.399999999994</v>
      </c>
      <c r="L18" s="12">
        <v>4991</v>
      </c>
      <c r="M18" s="12">
        <v>1133.8</v>
      </c>
    </row>
    <row r="19" spans="1:13" s="18" customFormat="1" ht="45" x14ac:dyDescent="0.25">
      <c r="A19" s="25" t="s">
        <v>21</v>
      </c>
      <c r="B19" s="26">
        <v>112918.8</v>
      </c>
      <c r="C19" s="26">
        <v>111639</v>
      </c>
      <c r="D19" s="26">
        <v>1279.8</v>
      </c>
      <c r="E19" s="6"/>
      <c r="F19" s="6">
        <v>51215.299999999996</v>
      </c>
      <c r="G19" s="6">
        <v>50703.1</v>
      </c>
      <c r="H19" s="6">
        <v>512.20000000000005</v>
      </c>
      <c r="I19" s="6"/>
      <c r="J19" s="26">
        <v>51001.4</v>
      </c>
      <c r="K19" s="26">
        <v>50491.3</v>
      </c>
      <c r="L19" s="26">
        <v>510.1</v>
      </c>
      <c r="M19" s="6">
        <v>0</v>
      </c>
    </row>
    <row r="20" spans="1:13" s="13" customFormat="1" ht="91.5" x14ac:dyDescent="0.25">
      <c r="A20" s="23" t="s">
        <v>22</v>
      </c>
      <c r="B20" s="10">
        <v>11730.8</v>
      </c>
      <c r="C20" s="10">
        <v>11613.5</v>
      </c>
      <c r="D20" s="10">
        <v>117.3</v>
      </c>
      <c r="E20" s="27"/>
      <c r="F20" s="27">
        <v>710.2</v>
      </c>
      <c r="G20" s="27">
        <v>703.1</v>
      </c>
      <c r="H20" s="27">
        <v>7.1</v>
      </c>
      <c r="I20" s="27"/>
      <c r="J20" s="10">
        <v>496.3</v>
      </c>
      <c r="K20" s="10">
        <v>491.3</v>
      </c>
      <c r="L20" s="10">
        <v>5</v>
      </c>
      <c r="M20" s="10"/>
    </row>
    <row r="21" spans="1:13" s="13" customFormat="1" ht="91.5" x14ac:dyDescent="0.25">
      <c r="A21" s="9" t="s">
        <v>23</v>
      </c>
      <c r="B21" s="24">
        <v>25.5</v>
      </c>
      <c r="C21" s="11">
        <v>25.5</v>
      </c>
      <c r="D21" s="11">
        <v>0</v>
      </c>
      <c r="E21" s="12"/>
      <c r="F21" s="12">
        <v>0</v>
      </c>
      <c r="G21" s="12">
        <v>0</v>
      </c>
      <c r="H21" s="12">
        <v>0</v>
      </c>
      <c r="I21" s="12"/>
      <c r="J21" s="11">
        <v>0</v>
      </c>
      <c r="K21" s="11">
        <v>0</v>
      </c>
      <c r="L21" s="11">
        <v>0</v>
      </c>
      <c r="M21" s="11"/>
    </row>
    <row r="22" spans="1:13" s="21" customFormat="1" ht="91.5" x14ac:dyDescent="0.25">
      <c r="A22" s="19" t="s">
        <v>24</v>
      </c>
      <c r="B22" s="20">
        <v>101162.5</v>
      </c>
      <c r="C22" s="12">
        <v>100000</v>
      </c>
      <c r="D22" s="12">
        <v>1162.5</v>
      </c>
      <c r="E22" s="12"/>
      <c r="F22" s="12">
        <v>50505.1</v>
      </c>
      <c r="G22" s="12">
        <v>50000</v>
      </c>
      <c r="H22" s="12">
        <v>505.1</v>
      </c>
      <c r="I22" s="12"/>
      <c r="J22" s="12">
        <v>50505.1</v>
      </c>
      <c r="K22" s="12">
        <v>50000</v>
      </c>
      <c r="L22" s="12">
        <v>505.1</v>
      </c>
      <c r="M22" s="12"/>
    </row>
    <row r="23" spans="1:13" s="21" customFormat="1" ht="90" x14ac:dyDescent="0.25">
      <c r="A23" s="5" t="s">
        <v>25</v>
      </c>
      <c r="B23" s="22">
        <v>500</v>
      </c>
      <c r="C23" s="22">
        <v>0</v>
      </c>
      <c r="D23" s="22">
        <v>500</v>
      </c>
      <c r="E23" s="16">
        <v>0</v>
      </c>
      <c r="F23" s="16">
        <v>500</v>
      </c>
      <c r="G23" s="16">
        <v>0</v>
      </c>
      <c r="H23" s="16">
        <v>500</v>
      </c>
      <c r="I23" s="16">
        <v>0</v>
      </c>
      <c r="J23" s="22">
        <v>499</v>
      </c>
      <c r="K23" s="22">
        <v>0</v>
      </c>
      <c r="L23" s="22">
        <v>499</v>
      </c>
      <c r="M23" s="22">
        <v>0</v>
      </c>
    </row>
    <row r="24" spans="1:13" s="21" customFormat="1" ht="91.5" x14ac:dyDescent="0.25">
      <c r="A24" s="19" t="s">
        <v>26</v>
      </c>
      <c r="B24" s="20">
        <v>150</v>
      </c>
      <c r="C24" s="12">
        <v>0</v>
      </c>
      <c r="D24" s="12">
        <v>150</v>
      </c>
      <c r="E24" s="12"/>
      <c r="F24" s="12">
        <v>150</v>
      </c>
      <c r="G24" s="12">
        <v>0</v>
      </c>
      <c r="H24" s="12">
        <v>150</v>
      </c>
      <c r="I24" s="12"/>
      <c r="J24" s="12">
        <v>150</v>
      </c>
      <c r="K24" s="12">
        <v>0</v>
      </c>
      <c r="L24" s="12">
        <v>150</v>
      </c>
      <c r="M24" s="12"/>
    </row>
    <row r="25" spans="1:13" s="21" customFormat="1" ht="45.75" x14ac:dyDescent="0.25">
      <c r="A25" s="19" t="s">
        <v>27</v>
      </c>
      <c r="B25" s="20">
        <v>350</v>
      </c>
      <c r="C25" s="12">
        <v>0</v>
      </c>
      <c r="D25" s="12">
        <v>350</v>
      </c>
      <c r="E25" s="12"/>
      <c r="F25" s="12">
        <v>350</v>
      </c>
      <c r="G25" s="12">
        <v>0</v>
      </c>
      <c r="H25" s="12">
        <v>350</v>
      </c>
      <c r="I25" s="12"/>
      <c r="J25" s="12">
        <v>349</v>
      </c>
      <c r="K25" s="12">
        <v>0</v>
      </c>
      <c r="L25" s="12">
        <v>349</v>
      </c>
      <c r="M25" s="12"/>
    </row>
    <row r="26" spans="1:13" s="28" customFormat="1" ht="45" x14ac:dyDescent="0.25">
      <c r="A26" s="5" t="s">
        <v>28</v>
      </c>
      <c r="B26" s="22">
        <v>270059.74</v>
      </c>
      <c r="C26" s="22">
        <v>236478.6</v>
      </c>
      <c r="D26" s="22">
        <v>30976.9</v>
      </c>
      <c r="E26" s="16">
        <v>2604.2399999999998</v>
      </c>
      <c r="F26" s="16">
        <v>216014.28</v>
      </c>
      <c r="G26" s="16">
        <v>200920.1</v>
      </c>
      <c r="H26" s="16">
        <v>14039.9</v>
      </c>
      <c r="I26" s="16">
        <v>1054.28</v>
      </c>
      <c r="J26" s="22">
        <v>104175.18000000001</v>
      </c>
      <c r="K26" s="22">
        <v>94456.599999999991</v>
      </c>
      <c r="L26" s="22">
        <v>8847.6999999999989</v>
      </c>
      <c r="M26" s="22">
        <v>870.88</v>
      </c>
    </row>
    <row r="27" spans="1:13" s="18" customFormat="1" ht="137.25" x14ac:dyDescent="0.25">
      <c r="A27" s="29" t="s">
        <v>29</v>
      </c>
      <c r="B27" s="20">
        <v>18812.2</v>
      </c>
      <c r="C27" s="20">
        <v>0</v>
      </c>
      <c r="D27" s="20">
        <v>18812.2</v>
      </c>
      <c r="E27" s="16"/>
      <c r="F27" s="27">
        <v>4147.6000000000004</v>
      </c>
      <c r="G27" s="20">
        <v>0</v>
      </c>
      <c r="H27" s="20">
        <v>4147.6000000000004</v>
      </c>
      <c r="I27" s="16"/>
      <c r="J27" s="27">
        <v>4147.6000000000004</v>
      </c>
      <c r="K27" s="20">
        <v>0</v>
      </c>
      <c r="L27" s="20">
        <v>4147.6000000000004</v>
      </c>
      <c r="M27" s="16"/>
    </row>
    <row r="28" spans="1:13" s="18" customFormat="1" ht="137.25" x14ac:dyDescent="0.25">
      <c r="A28" s="19" t="s">
        <v>30</v>
      </c>
      <c r="B28" s="20">
        <v>233040.84</v>
      </c>
      <c r="C28" s="20">
        <v>218914.7</v>
      </c>
      <c r="D28" s="20">
        <v>11521.9</v>
      </c>
      <c r="E28" s="20">
        <v>2604.2399999999998</v>
      </c>
      <c r="F28" s="27">
        <v>193659.98</v>
      </c>
      <c r="G28" s="20">
        <v>183356.2</v>
      </c>
      <c r="H28" s="20">
        <v>9249.5</v>
      </c>
      <c r="I28" s="30">
        <v>1054.28</v>
      </c>
      <c r="J28" s="27">
        <v>82067.28</v>
      </c>
      <c r="K28" s="20">
        <v>77136.599999999991</v>
      </c>
      <c r="L28" s="20">
        <v>4059.7999999999997</v>
      </c>
      <c r="M28" s="30">
        <v>870.88</v>
      </c>
    </row>
    <row r="29" spans="1:13" s="21" customFormat="1" ht="91.5" x14ac:dyDescent="0.25">
      <c r="A29" s="31" t="s">
        <v>31</v>
      </c>
      <c r="B29" s="27">
        <v>6689.4</v>
      </c>
      <c r="C29" s="27">
        <v>6622.5</v>
      </c>
      <c r="D29" s="27">
        <v>66.900000000000006</v>
      </c>
      <c r="E29" s="27"/>
      <c r="F29" s="27">
        <v>6689.4</v>
      </c>
      <c r="G29" s="27">
        <v>6622.5</v>
      </c>
      <c r="H29" s="27">
        <v>66.900000000000006</v>
      </c>
      <c r="I29" s="27"/>
      <c r="J29" s="27">
        <v>6443</v>
      </c>
      <c r="K29" s="27">
        <v>6378.6</v>
      </c>
      <c r="L29" s="27">
        <v>64.400000000000006</v>
      </c>
      <c r="M29" s="27"/>
    </row>
    <row r="30" spans="1:13" s="13" customFormat="1" ht="137.25" x14ac:dyDescent="0.25">
      <c r="A30" s="23" t="s">
        <v>32</v>
      </c>
      <c r="B30" s="10">
        <v>11517.3</v>
      </c>
      <c r="C30" s="10">
        <v>10941.4</v>
      </c>
      <c r="D30" s="10">
        <v>575.9</v>
      </c>
      <c r="E30" s="10"/>
      <c r="F30" s="10">
        <v>11517.3</v>
      </c>
      <c r="G30" s="10">
        <v>10941.4</v>
      </c>
      <c r="H30" s="10">
        <v>575.9</v>
      </c>
      <c r="I30" s="10"/>
      <c r="J30" s="27">
        <v>11517.3</v>
      </c>
      <c r="K30" s="10">
        <v>10941.4</v>
      </c>
      <c r="L30" s="10">
        <v>575.9</v>
      </c>
      <c r="M30" s="10"/>
    </row>
    <row r="31" spans="1:13" s="2" customFormat="1" ht="45" x14ac:dyDescent="0.25">
      <c r="A31" s="32" t="s">
        <v>33</v>
      </c>
      <c r="B31" s="14">
        <v>1179483.7</v>
      </c>
      <c r="C31" s="14">
        <v>1146974.3999999999</v>
      </c>
      <c r="D31" s="14">
        <v>24447.200000000001</v>
      </c>
      <c r="E31" s="14">
        <v>8062.1</v>
      </c>
      <c r="F31" s="14">
        <v>1049595.3999999999</v>
      </c>
      <c r="G31" s="14">
        <v>1033439.3</v>
      </c>
      <c r="H31" s="14">
        <v>11740.4</v>
      </c>
      <c r="I31" s="14">
        <v>4415.7</v>
      </c>
      <c r="J31" s="14">
        <v>1028104.8999999999</v>
      </c>
      <c r="K31" s="14">
        <v>1014759.1</v>
      </c>
      <c r="L31" s="14">
        <v>10250.000000000002</v>
      </c>
      <c r="M31" s="14">
        <v>3095.8</v>
      </c>
    </row>
    <row r="32" spans="1:13" s="8" customFormat="1" ht="45" x14ac:dyDescent="0.25">
      <c r="A32" s="5" t="s">
        <v>34</v>
      </c>
      <c r="B32" s="22">
        <v>1030811.4</v>
      </c>
      <c r="C32" s="22">
        <v>1007775.6</v>
      </c>
      <c r="D32" s="22">
        <v>23035.8</v>
      </c>
      <c r="E32" s="22"/>
      <c r="F32" s="22">
        <v>956028.20000000007</v>
      </c>
      <c r="G32" s="22">
        <v>945179.3</v>
      </c>
      <c r="H32" s="22">
        <v>10848.9</v>
      </c>
      <c r="I32" s="22"/>
      <c r="J32" s="22">
        <v>950523.39999999991</v>
      </c>
      <c r="K32" s="22">
        <v>941018.2</v>
      </c>
      <c r="L32" s="22">
        <v>9505.2000000000007</v>
      </c>
      <c r="M32" s="22">
        <v>0</v>
      </c>
    </row>
    <row r="33" spans="1:13" s="21" customFormat="1" ht="91.5" x14ac:dyDescent="0.25">
      <c r="A33" s="19" t="s">
        <v>35</v>
      </c>
      <c r="B33" s="20">
        <v>1030811.4</v>
      </c>
      <c r="C33" s="20">
        <v>1007775.6</v>
      </c>
      <c r="D33" s="20">
        <v>23035.8</v>
      </c>
      <c r="E33" s="20"/>
      <c r="F33" s="20">
        <v>956028.20000000007</v>
      </c>
      <c r="G33" s="20">
        <v>945179.3</v>
      </c>
      <c r="H33" s="20">
        <v>10848.9</v>
      </c>
      <c r="I33" s="20"/>
      <c r="J33" s="20">
        <v>950523.39999999991</v>
      </c>
      <c r="K33" s="20">
        <v>941018.2</v>
      </c>
      <c r="L33" s="20">
        <v>9505.2000000000007</v>
      </c>
      <c r="M33" s="20"/>
    </row>
    <row r="34" spans="1:13" s="28" customFormat="1" ht="90" x14ac:dyDescent="0.25">
      <c r="A34" s="5" t="s">
        <v>36</v>
      </c>
      <c r="B34" s="22">
        <v>138504.4</v>
      </c>
      <c r="C34" s="22">
        <v>129137.9</v>
      </c>
      <c r="D34" s="22">
        <v>1304.4000000000001</v>
      </c>
      <c r="E34" s="16">
        <v>8062.1</v>
      </c>
      <c r="F34" s="16">
        <v>83404.7</v>
      </c>
      <c r="G34" s="16">
        <v>78199.100000000006</v>
      </c>
      <c r="H34" s="16">
        <v>789.9</v>
      </c>
      <c r="I34" s="16">
        <v>4415.7</v>
      </c>
      <c r="J34" s="16">
        <v>67419</v>
      </c>
      <c r="K34" s="16">
        <v>63680</v>
      </c>
      <c r="L34" s="16">
        <v>643.20000000000005</v>
      </c>
      <c r="M34" s="16">
        <v>3095.8</v>
      </c>
    </row>
    <row r="35" spans="1:13" s="13" customFormat="1" ht="91.5" x14ac:dyDescent="0.25">
      <c r="A35" s="9" t="s">
        <v>37</v>
      </c>
      <c r="B35" s="24">
        <v>138504.4</v>
      </c>
      <c r="C35" s="33">
        <v>129137.9</v>
      </c>
      <c r="D35" s="33">
        <v>1304.4000000000001</v>
      </c>
      <c r="E35" s="34">
        <v>8062.1</v>
      </c>
      <c r="F35" s="34">
        <v>83404.7</v>
      </c>
      <c r="G35" s="34">
        <v>78199.100000000006</v>
      </c>
      <c r="H35" s="34">
        <v>789.9</v>
      </c>
      <c r="I35" s="34">
        <v>4415.7</v>
      </c>
      <c r="J35" s="34">
        <v>67419</v>
      </c>
      <c r="K35" s="34">
        <v>63680</v>
      </c>
      <c r="L35" s="34">
        <v>643.20000000000005</v>
      </c>
      <c r="M35" s="34">
        <v>3095.8</v>
      </c>
    </row>
    <row r="36" spans="1:13" s="8" customFormat="1" ht="90" x14ac:dyDescent="0.25">
      <c r="A36" s="5" t="s">
        <v>38</v>
      </c>
      <c r="B36" s="22">
        <v>10167.9</v>
      </c>
      <c r="C36" s="22">
        <v>10060.9</v>
      </c>
      <c r="D36" s="22">
        <v>107</v>
      </c>
      <c r="E36" s="16"/>
      <c r="F36" s="16">
        <v>10162.5</v>
      </c>
      <c r="G36" s="16">
        <v>10060.9</v>
      </c>
      <c r="H36" s="16">
        <v>101.6</v>
      </c>
      <c r="I36" s="16"/>
      <c r="J36" s="16">
        <v>10162.5</v>
      </c>
      <c r="K36" s="16">
        <v>10060.9</v>
      </c>
      <c r="L36" s="16">
        <v>101.6</v>
      </c>
      <c r="M36" s="16"/>
    </row>
    <row r="37" spans="1:13" s="21" customFormat="1" ht="91.5" x14ac:dyDescent="0.25">
      <c r="A37" s="35" t="s">
        <v>39</v>
      </c>
      <c r="B37" s="20">
        <v>10167.9</v>
      </c>
      <c r="C37" s="12">
        <v>10060.9</v>
      </c>
      <c r="D37" s="12">
        <v>107</v>
      </c>
      <c r="E37" s="12"/>
      <c r="F37" s="12">
        <v>10162.5</v>
      </c>
      <c r="G37" s="12">
        <v>10060.9</v>
      </c>
      <c r="H37" s="12">
        <v>101.6</v>
      </c>
      <c r="I37" s="12"/>
      <c r="J37" s="12">
        <v>10162.5</v>
      </c>
      <c r="K37" s="12">
        <v>10060.9</v>
      </c>
      <c r="L37" s="12">
        <v>101.6</v>
      </c>
      <c r="M37" s="12"/>
    </row>
    <row r="38" spans="1:13" s="38" customFormat="1" ht="45" x14ac:dyDescent="0.25">
      <c r="A38" s="36" t="s">
        <v>40</v>
      </c>
      <c r="B38" s="4">
        <v>662258.14999999991</v>
      </c>
      <c r="C38" s="37">
        <v>656439.19999999995</v>
      </c>
      <c r="D38" s="37">
        <v>5818.95</v>
      </c>
      <c r="E38" s="37">
        <v>0</v>
      </c>
      <c r="F38" s="4">
        <v>161586.79999999999</v>
      </c>
      <c r="G38" s="37">
        <v>159702.9</v>
      </c>
      <c r="H38" s="37">
        <v>1883.9</v>
      </c>
      <c r="I38" s="37">
        <v>0</v>
      </c>
      <c r="J38" s="4">
        <v>94473.9</v>
      </c>
      <c r="K38" s="37">
        <v>93378.2</v>
      </c>
      <c r="L38" s="37">
        <v>1095.7</v>
      </c>
      <c r="M38" s="37">
        <v>0</v>
      </c>
    </row>
    <row r="39" spans="1:13" s="28" customFormat="1" ht="90" x14ac:dyDescent="0.25">
      <c r="A39" s="39" t="s">
        <v>41</v>
      </c>
      <c r="B39" s="26">
        <v>22100</v>
      </c>
      <c r="C39" s="26">
        <v>22100</v>
      </c>
      <c r="D39" s="26">
        <v>0</v>
      </c>
      <c r="E39" s="26"/>
      <c r="F39" s="26">
        <v>0</v>
      </c>
      <c r="G39" s="26">
        <v>0</v>
      </c>
      <c r="H39" s="26">
        <v>0</v>
      </c>
      <c r="I39" s="26"/>
      <c r="J39" s="26">
        <v>0</v>
      </c>
      <c r="K39" s="26">
        <v>0</v>
      </c>
      <c r="L39" s="26">
        <v>0</v>
      </c>
      <c r="M39" s="26">
        <v>0</v>
      </c>
    </row>
    <row r="40" spans="1:13" s="13" customFormat="1" ht="183" x14ac:dyDescent="0.25">
      <c r="A40" s="40" t="s">
        <v>42</v>
      </c>
      <c r="B40" s="10">
        <v>22100</v>
      </c>
      <c r="C40" s="33">
        <v>22100</v>
      </c>
      <c r="D40" s="11">
        <v>0</v>
      </c>
      <c r="E40" s="11"/>
      <c r="F40" s="11">
        <v>0</v>
      </c>
      <c r="G40" s="33">
        <v>0</v>
      </c>
      <c r="H40" s="11">
        <v>0</v>
      </c>
      <c r="I40" s="11"/>
      <c r="J40" s="11">
        <v>0</v>
      </c>
      <c r="K40" s="33">
        <v>0</v>
      </c>
      <c r="L40" s="11">
        <v>0</v>
      </c>
      <c r="M40" s="11"/>
    </row>
    <row r="41" spans="1:13" s="28" customFormat="1" ht="90" x14ac:dyDescent="0.25">
      <c r="A41" s="5" t="s">
        <v>43</v>
      </c>
      <c r="B41" s="22">
        <v>84394.9</v>
      </c>
      <c r="C41" s="22">
        <v>84120.9</v>
      </c>
      <c r="D41" s="22">
        <v>274</v>
      </c>
      <c r="E41" s="22"/>
      <c r="F41" s="22">
        <v>27442.6</v>
      </c>
      <c r="G41" s="22">
        <v>27168.6</v>
      </c>
      <c r="H41" s="22">
        <v>274</v>
      </c>
      <c r="I41" s="22">
        <v>0</v>
      </c>
      <c r="J41" s="22">
        <v>25800.6</v>
      </c>
      <c r="K41" s="22">
        <v>25543</v>
      </c>
      <c r="L41" s="22">
        <v>257.60000000000002</v>
      </c>
      <c r="M41" s="22"/>
    </row>
    <row r="42" spans="1:13" s="13" customFormat="1" ht="91.5" x14ac:dyDescent="0.25">
      <c r="A42" s="9" t="s">
        <v>44</v>
      </c>
      <c r="B42" s="24">
        <v>57002.3</v>
      </c>
      <c r="C42" s="11">
        <v>57002.3</v>
      </c>
      <c r="D42" s="11">
        <v>0</v>
      </c>
      <c r="E42" s="11"/>
      <c r="F42" s="11">
        <v>50</v>
      </c>
      <c r="G42" s="11">
        <v>50</v>
      </c>
      <c r="H42" s="11">
        <v>0</v>
      </c>
      <c r="I42" s="11"/>
      <c r="J42" s="11">
        <v>50</v>
      </c>
      <c r="K42" s="11">
        <v>50</v>
      </c>
      <c r="L42" s="11">
        <v>0</v>
      </c>
      <c r="M42" s="11"/>
    </row>
    <row r="43" spans="1:13" s="13" customFormat="1" ht="137.25" x14ac:dyDescent="0.25">
      <c r="A43" s="41" t="s">
        <v>45</v>
      </c>
      <c r="B43" s="24">
        <v>27392.6</v>
      </c>
      <c r="C43" s="42">
        <v>27118.6</v>
      </c>
      <c r="D43" s="42">
        <v>274</v>
      </c>
      <c r="E43" s="11"/>
      <c r="F43" s="11">
        <v>27392.6</v>
      </c>
      <c r="G43" s="11">
        <v>27118.6</v>
      </c>
      <c r="H43" s="11">
        <v>274</v>
      </c>
      <c r="I43" s="11"/>
      <c r="J43" s="11">
        <v>25750.6</v>
      </c>
      <c r="K43" s="11">
        <v>25493</v>
      </c>
      <c r="L43" s="11">
        <v>257.60000000000002</v>
      </c>
      <c r="M43" s="11"/>
    </row>
    <row r="44" spans="1:13" s="28" customFormat="1" ht="90" x14ac:dyDescent="0.25">
      <c r="A44" s="5" t="s">
        <v>46</v>
      </c>
      <c r="B44" s="22">
        <v>219473.7</v>
      </c>
      <c r="C44" s="22">
        <v>219473.7</v>
      </c>
      <c r="D44" s="22">
        <v>0</v>
      </c>
      <c r="E44" s="22"/>
      <c r="F44" s="22">
        <v>47646.2</v>
      </c>
      <c r="G44" s="22">
        <v>47646.2</v>
      </c>
      <c r="H44" s="22">
        <v>0</v>
      </c>
      <c r="I44" s="22"/>
      <c r="J44" s="22">
        <v>47646.2</v>
      </c>
      <c r="K44" s="22">
        <v>47646.2</v>
      </c>
      <c r="L44" s="22">
        <v>0</v>
      </c>
      <c r="M44" s="22"/>
    </row>
    <row r="45" spans="1:13" s="13" customFormat="1" ht="91.5" x14ac:dyDescent="0.25">
      <c r="A45" s="9" t="s">
        <v>47</v>
      </c>
      <c r="B45" s="24">
        <v>219473.7</v>
      </c>
      <c r="C45" s="11">
        <v>219473.7</v>
      </c>
      <c r="D45" s="11">
        <v>0</v>
      </c>
      <c r="E45" s="11"/>
      <c r="F45" s="24">
        <v>47646.2</v>
      </c>
      <c r="G45" s="11">
        <v>47646.2</v>
      </c>
      <c r="H45" s="11">
        <v>0</v>
      </c>
      <c r="I45" s="11"/>
      <c r="J45" s="11">
        <v>47646.2</v>
      </c>
      <c r="K45" s="11">
        <v>47646.2</v>
      </c>
      <c r="L45" s="11">
        <v>0</v>
      </c>
      <c r="M45" s="11"/>
    </row>
    <row r="46" spans="1:13" s="28" customFormat="1" ht="135" x14ac:dyDescent="0.25">
      <c r="A46" s="5" t="s">
        <v>48</v>
      </c>
      <c r="B46" s="22">
        <v>44049.1</v>
      </c>
      <c r="C46" s="22">
        <v>41846.6</v>
      </c>
      <c r="D46" s="22">
        <v>2202.5</v>
      </c>
      <c r="E46" s="22"/>
      <c r="F46" s="22">
        <v>16198</v>
      </c>
      <c r="G46" s="22">
        <v>15388.1</v>
      </c>
      <c r="H46" s="22">
        <v>809.9</v>
      </c>
      <c r="I46" s="22"/>
      <c r="J46" s="22">
        <v>15497.1</v>
      </c>
      <c r="K46" s="22">
        <v>14722.2</v>
      </c>
      <c r="L46" s="22">
        <v>774.9</v>
      </c>
      <c r="M46" s="22"/>
    </row>
    <row r="47" spans="1:13" s="13" customFormat="1" ht="137.25" x14ac:dyDescent="0.25">
      <c r="A47" s="9" t="s">
        <v>49</v>
      </c>
      <c r="B47" s="24">
        <v>44049.1</v>
      </c>
      <c r="C47" s="11">
        <v>41846.6</v>
      </c>
      <c r="D47" s="11">
        <v>2202.5</v>
      </c>
      <c r="E47" s="11"/>
      <c r="F47" s="11">
        <v>16198</v>
      </c>
      <c r="G47" s="11">
        <v>15388.1</v>
      </c>
      <c r="H47" s="11">
        <v>809.9</v>
      </c>
      <c r="I47" s="11"/>
      <c r="J47" s="11">
        <v>15497.1</v>
      </c>
      <c r="K47" s="11">
        <v>14722.2</v>
      </c>
      <c r="L47" s="11">
        <v>774.9</v>
      </c>
      <c r="M47" s="11"/>
    </row>
    <row r="48" spans="1:13" s="8" customFormat="1" ht="135" x14ac:dyDescent="0.25">
      <c r="A48" s="5" t="s">
        <v>50</v>
      </c>
      <c r="B48" s="22">
        <v>292240.45</v>
      </c>
      <c r="C48" s="22">
        <v>288898</v>
      </c>
      <c r="D48" s="22">
        <v>3342.45</v>
      </c>
      <c r="E48" s="22"/>
      <c r="F48" s="22">
        <v>70300</v>
      </c>
      <c r="G48" s="22">
        <v>69500</v>
      </c>
      <c r="H48" s="22">
        <v>800</v>
      </c>
      <c r="I48" s="16"/>
      <c r="J48" s="16">
        <v>5530</v>
      </c>
      <c r="K48" s="16">
        <v>5466.8</v>
      </c>
      <c r="L48" s="16">
        <v>63.2</v>
      </c>
      <c r="M48" s="16"/>
    </row>
    <row r="49" spans="1:18" s="43" customFormat="1" ht="137.25" x14ac:dyDescent="0.25">
      <c r="A49" s="9" t="s">
        <v>51</v>
      </c>
      <c r="B49" s="24">
        <v>292240.45</v>
      </c>
      <c r="C49" s="11">
        <v>288898</v>
      </c>
      <c r="D49" s="11">
        <v>3342.45</v>
      </c>
      <c r="E49" s="11"/>
      <c r="F49" s="11">
        <v>70300</v>
      </c>
      <c r="G49" s="11">
        <v>69500</v>
      </c>
      <c r="H49" s="11">
        <v>800</v>
      </c>
      <c r="I49" s="11"/>
      <c r="J49" s="11">
        <v>5530</v>
      </c>
      <c r="K49" s="11">
        <v>5466.8</v>
      </c>
      <c r="L49" s="11">
        <v>63.2</v>
      </c>
      <c r="M49" s="11"/>
    </row>
    <row r="50" spans="1:18" s="8" customFormat="1" ht="45" x14ac:dyDescent="0.25">
      <c r="A50" s="32" t="s">
        <v>52</v>
      </c>
      <c r="B50" s="14">
        <v>161810.79999999999</v>
      </c>
      <c r="C50" s="14">
        <v>153318.29999999999</v>
      </c>
      <c r="D50" s="14">
        <v>8340</v>
      </c>
      <c r="E50" s="14">
        <v>152.5</v>
      </c>
      <c r="F50" s="14">
        <v>99030.700000000012</v>
      </c>
      <c r="G50" s="14">
        <v>93732.5</v>
      </c>
      <c r="H50" s="14">
        <v>5203.7000000000007</v>
      </c>
      <c r="I50" s="14">
        <v>94.5</v>
      </c>
      <c r="J50" s="14">
        <v>64667.199999999997</v>
      </c>
      <c r="K50" s="14">
        <v>61099.7</v>
      </c>
      <c r="L50" s="14">
        <v>3486.2</v>
      </c>
      <c r="M50" s="14">
        <v>81.3</v>
      </c>
    </row>
    <row r="51" spans="1:18" s="8" customFormat="1" ht="45" x14ac:dyDescent="0.25">
      <c r="A51" s="39" t="s">
        <v>53</v>
      </c>
      <c r="B51" s="26">
        <v>161810.79999999999</v>
      </c>
      <c r="C51" s="26">
        <v>153318.29999999999</v>
      </c>
      <c r="D51" s="26">
        <v>8340</v>
      </c>
      <c r="E51" s="26">
        <v>152.5</v>
      </c>
      <c r="F51" s="26">
        <v>99030.700000000012</v>
      </c>
      <c r="G51" s="26">
        <v>93732.5</v>
      </c>
      <c r="H51" s="26">
        <v>5203.7000000000007</v>
      </c>
      <c r="I51" s="26">
        <v>94.5</v>
      </c>
      <c r="J51" s="26">
        <v>64667.199999999997</v>
      </c>
      <c r="K51" s="26">
        <v>61099.7</v>
      </c>
      <c r="L51" s="26">
        <v>3486.2</v>
      </c>
      <c r="M51" s="26">
        <v>81.3</v>
      </c>
    </row>
    <row r="52" spans="1:18" s="18" customFormat="1" ht="91.5" x14ac:dyDescent="0.25">
      <c r="A52" s="44" t="s">
        <v>54</v>
      </c>
      <c r="B52" s="27">
        <v>61061.599999999999</v>
      </c>
      <c r="C52" s="34">
        <v>57863.6</v>
      </c>
      <c r="D52" s="12">
        <v>3045.5</v>
      </c>
      <c r="E52" s="12">
        <v>152.5</v>
      </c>
      <c r="F52" s="12">
        <v>44972.1</v>
      </c>
      <c r="G52" s="34">
        <v>42633.7</v>
      </c>
      <c r="H52" s="12">
        <v>2243.9</v>
      </c>
      <c r="I52" s="12">
        <v>94.5</v>
      </c>
      <c r="J52" s="12">
        <v>28717.399999999998</v>
      </c>
      <c r="K52" s="34">
        <v>27204.3</v>
      </c>
      <c r="L52" s="12">
        <v>1431.8</v>
      </c>
      <c r="M52" s="12">
        <v>81.3</v>
      </c>
      <c r="P52" s="45"/>
      <c r="Q52" s="45"/>
      <c r="R52" s="45"/>
    </row>
    <row r="53" spans="1:18" s="28" customFormat="1" ht="45.75" x14ac:dyDescent="0.25">
      <c r="A53" s="46" t="s">
        <v>55</v>
      </c>
      <c r="B53" s="10">
        <v>100749.2</v>
      </c>
      <c r="C53" s="33">
        <v>95454.7</v>
      </c>
      <c r="D53" s="11">
        <v>5294.5</v>
      </c>
      <c r="E53" s="11"/>
      <c r="F53" s="11">
        <v>54058.600000000006</v>
      </c>
      <c r="G53" s="33">
        <v>51098.8</v>
      </c>
      <c r="H53" s="11">
        <v>2959.8</v>
      </c>
      <c r="I53" s="11"/>
      <c r="J53" s="11">
        <v>35949.800000000003</v>
      </c>
      <c r="K53" s="33">
        <v>33895.4</v>
      </c>
      <c r="L53" s="11">
        <v>2054.4</v>
      </c>
      <c r="M53" s="11"/>
      <c r="P53" s="47"/>
      <c r="Q53" s="48"/>
      <c r="R53" s="49"/>
    </row>
    <row r="54" spans="1:18" s="8" customFormat="1" ht="135" x14ac:dyDescent="0.25">
      <c r="A54" s="3" t="s">
        <v>56</v>
      </c>
      <c r="B54" s="14">
        <v>269245.29999999993</v>
      </c>
      <c r="C54" s="14">
        <v>265211.40000000002</v>
      </c>
      <c r="D54" s="14">
        <v>4033.8999999999996</v>
      </c>
      <c r="E54" s="14">
        <v>0</v>
      </c>
      <c r="F54" s="14">
        <v>257518.8</v>
      </c>
      <c r="G54" s="14">
        <v>254943.6</v>
      </c>
      <c r="H54" s="14">
        <v>2575.1999999999998</v>
      </c>
      <c r="I54" s="14">
        <v>0</v>
      </c>
      <c r="J54" s="14">
        <v>253377.4</v>
      </c>
      <c r="K54" s="14">
        <v>250843.6</v>
      </c>
      <c r="L54" s="14">
        <v>2533.7999999999997</v>
      </c>
      <c r="M54" s="14"/>
      <c r="P54" s="50"/>
      <c r="Q54" s="50"/>
      <c r="R54" s="50"/>
    </row>
    <row r="55" spans="1:18" s="18" customFormat="1" ht="135" x14ac:dyDescent="0.25">
      <c r="A55" s="51" t="s">
        <v>57</v>
      </c>
      <c r="B55" s="16">
        <v>155884.4</v>
      </c>
      <c r="C55" s="16">
        <v>153327.5</v>
      </c>
      <c r="D55" s="16">
        <v>2556.9</v>
      </c>
      <c r="E55" s="16">
        <v>0</v>
      </c>
      <c r="F55" s="16">
        <v>154876.19999999998</v>
      </c>
      <c r="G55" s="16">
        <v>153327.5</v>
      </c>
      <c r="H55" s="16">
        <v>1548.7</v>
      </c>
      <c r="I55" s="16">
        <v>0</v>
      </c>
      <c r="J55" s="16">
        <v>150734.79999999999</v>
      </c>
      <c r="K55" s="16">
        <v>149227.5</v>
      </c>
      <c r="L55" s="16">
        <v>1507.3</v>
      </c>
      <c r="M55" s="16"/>
    </row>
    <row r="56" spans="1:18" s="28" customFormat="1" ht="45.75" x14ac:dyDescent="0.25">
      <c r="A56" s="91" t="s">
        <v>58</v>
      </c>
      <c r="B56" s="10">
        <v>5108.1000000000004</v>
      </c>
      <c r="C56" s="33">
        <v>4100</v>
      </c>
      <c r="D56" s="11">
        <v>1008.1</v>
      </c>
      <c r="E56" s="11"/>
      <c r="F56" s="11">
        <v>4141.3999999999996</v>
      </c>
      <c r="G56" s="33">
        <v>4100</v>
      </c>
      <c r="H56" s="11">
        <v>41.4</v>
      </c>
      <c r="I56" s="11"/>
      <c r="J56" s="11">
        <v>0</v>
      </c>
      <c r="K56" s="33">
        <v>0</v>
      </c>
      <c r="L56" s="11">
        <v>0</v>
      </c>
      <c r="M56" s="11"/>
    </row>
    <row r="57" spans="1:18" s="28" customFormat="1" ht="45.75" x14ac:dyDescent="0.25">
      <c r="A57" s="92"/>
      <c r="B57" s="10">
        <v>150776.29999999999</v>
      </c>
      <c r="C57" s="33">
        <v>149227.5</v>
      </c>
      <c r="D57" s="11">
        <v>1548.8</v>
      </c>
      <c r="E57" s="11"/>
      <c r="F57" s="10">
        <v>150734.79999999999</v>
      </c>
      <c r="G57" s="33">
        <v>149227.5</v>
      </c>
      <c r="H57" s="11">
        <v>1507.3</v>
      </c>
      <c r="I57" s="11"/>
      <c r="J57" s="10">
        <v>150734.79999999999</v>
      </c>
      <c r="K57" s="33">
        <v>149227.5</v>
      </c>
      <c r="L57" s="11">
        <v>1507.3</v>
      </c>
      <c r="M57" s="11"/>
    </row>
    <row r="58" spans="1:18" s="28" customFormat="1" ht="90" x14ac:dyDescent="0.25">
      <c r="A58" s="39" t="s">
        <v>59</v>
      </c>
      <c r="B58" s="26">
        <v>46474.2</v>
      </c>
      <c r="C58" s="26">
        <v>45666.1</v>
      </c>
      <c r="D58" s="26">
        <v>808.1</v>
      </c>
      <c r="E58" s="26"/>
      <c r="F58" s="26">
        <v>46127.4</v>
      </c>
      <c r="G58" s="26">
        <v>45666.1</v>
      </c>
      <c r="H58" s="26">
        <v>461.3</v>
      </c>
      <c r="I58" s="26"/>
      <c r="J58" s="26">
        <v>46127.4</v>
      </c>
      <c r="K58" s="26">
        <v>45666.1</v>
      </c>
      <c r="L58" s="26">
        <v>461.3</v>
      </c>
      <c r="M58" s="26"/>
    </row>
    <row r="59" spans="1:18" s="28" customFormat="1" ht="91.5" x14ac:dyDescent="0.25">
      <c r="A59" s="52" t="s">
        <v>58</v>
      </c>
      <c r="B59" s="10">
        <v>46474.2</v>
      </c>
      <c r="C59" s="33">
        <v>45666.1</v>
      </c>
      <c r="D59" s="11">
        <v>808.1</v>
      </c>
      <c r="E59" s="11"/>
      <c r="F59" s="11">
        <v>46127.4</v>
      </c>
      <c r="G59" s="33">
        <v>45666.1</v>
      </c>
      <c r="H59" s="11">
        <v>461.3</v>
      </c>
      <c r="I59" s="11"/>
      <c r="J59" s="11">
        <v>46127.4</v>
      </c>
      <c r="K59" s="33">
        <v>45666.1</v>
      </c>
      <c r="L59" s="11">
        <v>461.3</v>
      </c>
      <c r="M59" s="11"/>
    </row>
    <row r="60" spans="1:18" s="28" customFormat="1" ht="90" x14ac:dyDescent="0.25">
      <c r="A60" s="5" t="s">
        <v>60</v>
      </c>
      <c r="B60" s="22">
        <v>62915.6</v>
      </c>
      <c r="C60" s="22">
        <v>62286.400000000001</v>
      </c>
      <c r="D60" s="22">
        <v>629.20000000000005</v>
      </c>
      <c r="E60" s="22"/>
      <c r="F60" s="22">
        <v>55000</v>
      </c>
      <c r="G60" s="22">
        <v>54450</v>
      </c>
      <c r="H60" s="22">
        <v>550</v>
      </c>
      <c r="I60" s="22"/>
      <c r="J60" s="22">
        <v>55000</v>
      </c>
      <c r="K60" s="22">
        <v>54450</v>
      </c>
      <c r="L60" s="22">
        <v>550</v>
      </c>
      <c r="M60" s="22"/>
    </row>
    <row r="61" spans="1:18" s="21" customFormat="1" ht="91.5" x14ac:dyDescent="0.25">
      <c r="A61" s="19" t="s">
        <v>61</v>
      </c>
      <c r="B61" s="20">
        <v>62915.6</v>
      </c>
      <c r="C61" s="12">
        <v>62286.400000000001</v>
      </c>
      <c r="D61" s="12">
        <v>629.20000000000005</v>
      </c>
      <c r="E61" s="12"/>
      <c r="F61" s="12">
        <v>55000</v>
      </c>
      <c r="G61" s="12">
        <v>54450</v>
      </c>
      <c r="H61" s="12">
        <v>550</v>
      </c>
      <c r="I61" s="12"/>
      <c r="J61" s="12">
        <v>55000</v>
      </c>
      <c r="K61" s="12">
        <v>54450</v>
      </c>
      <c r="L61" s="12">
        <v>550</v>
      </c>
      <c r="M61" s="12"/>
    </row>
    <row r="62" spans="1:18" s="28" customFormat="1" ht="90" x14ac:dyDescent="0.25">
      <c r="A62" s="25" t="s">
        <v>62</v>
      </c>
      <c r="B62" s="26">
        <v>3971.1</v>
      </c>
      <c r="C62" s="26">
        <v>3931.4</v>
      </c>
      <c r="D62" s="26">
        <v>39.700000000000003</v>
      </c>
      <c r="E62" s="26"/>
      <c r="F62" s="26">
        <v>1515.2</v>
      </c>
      <c r="G62" s="26">
        <v>1500</v>
      </c>
      <c r="H62" s="26">
        <v>15.2</v>
      </c>
      <c r="I62" s="26"/>
      <c r="J62" s="26">
        <v>1515.2</v>
      </c>
      <c r="K62" s="26">
        <v>1500</v>
      </c>
      <c r="L62" s="26">
        <v>15.2</v>
      </c>
      <c r="M62" s="26"/>
    </row>
    <row r="63" spans="1:18" s="13" customFormat="1" ht="91.5" x14ac:dyDescent="0.25">
      <c r="A63" s="53" t="s">
        <v>63</v>
      </c>
      <c r="B63" s="10">
        <v>3971.1</v>
      </c>
      <c r="C63" s="10">
        <v>3931.4</v>
      </c>
      <c r="D63" s="10">
        <v>39.700000000000003</v>
      </c>
      <c r="E63" s="10"/>
      <c r="F63" s="10">
        <v>1515.2</v>
      </c>
      <c r="G63" s="10">
        <v>1500</v>
      </c>
      <c r="H63" s="10">
        <v>15.2</v>
      </c>
      <c r="I63" s="10"/>
      <c r="J63" s="10">
        <v>1515.2</v>
      </c>
      <c r="K63" s="10">
        <v>1500</v>
      </c>
      <c r="L63" s="10">
        <v>15.2</v>
      </c>
      <c r="M63" s="10"/>
    </row>
    <row r="64" spans="1:18" s="8" customFormat="1" ht="45" x14ac:dyDescent="0.25">
      <c r="A64" s="32" t="s">
        <v>64</v>
      </c>
      <c r="B64" s="4">
        <v>597744.5</v>
      </c>
      <c r="C64" s="4">
        <v>574763.30000000005</v>
      </c>
      <c r="D64" s="4">
        <v>22981.200000000001</v>
      </c>
      <c r="E64" s="4">
        <v>0</v>
      </c>
      <c r="F64" s="4">
        <v>227991.4</v>
      </c>
      <c r="G64" s="4">
        <v>220623.1</v>
      </c>
      <c r="H64" s="4">
        <v>7368.2999999999993</v>
      </c>
      <c r="I64" s="4">
        <v>0</v>
      </c>
      <c r="J64" s="4">
        <v>159993.69999999998</v>
      </c>
      <c r="K64" s="4">
        <v>153835.4</v>
      </c>
      <c r="L64" s="4">
        <v>6158.3</v>
      </c>
      <c r="M64" s="4"/>
    </row>
    <row r="65" spans="1:13" s="8" customFormat="1" ht="45" x14ac:dyDescent="0.25">
      <c r="A65" s="25" t="s">
        <v>65</v>
      </c>
      <c r="B65" s="6">
        <v>376516.19999999995</v>
      </c>
      <c r="C65" s="6">
        <v>356960.8</v>
      </c>
      <c r="D65" s="6">
        <v>19555.400000000001</v>
      </c>
      <c r="E65" s="6"/>
      <c r="F65" s="6">
        <v>205991.5</v>
      </c>
      <c r="G65" s="6">
        <v>199723.1</v>
      </c>
      <c r="H65" s="6">
        <v>6268.4</v>
      </c>
      <c r="I65" s="6"/>
      <c r="J65" s="6">
        <v>147373.5</v>
      </c>
      <c r="K65" s="6">
        <v>141846.19999999998</v>
      </c>
      <c r="L65" s="6">
        <v>5527.3</v>
      </c>
      <c r="M65" s="6">
        <v>0</v>
      </c>
    </row>
    <row r="66" spans="1:13" s="13" customFormat="1" ht="91.5" x14ac:dyDescent="0.25">
      <c r="A66" s="23" t="s">
        <v>66</v>
      </c>
      <c r="B66" s="10">
        <v>7815.0999999999995</v>
      </c>
      <c r="C66" s="10">
        <v>7736.9</v>
      </c>
      <c r="D66" s="10">
        <v>78.2</v>
      </c>
      <c r="E66" s="10"/>
      <c r="F66" s="10">
        <v>7815.0999999999995</v>
      </c>
      <c r="G66" s="10">
        <v>7736.9</v>
      </c>
      <c r="H66" s="10">
        <v>78.2</v>
      </c>
      <c r="I66" s="10"/>
      <c r="J66" s="10">
        <v>0</v>
      </c>
      <c r="K66" s="10">
        <v>0</v>
      </c>
      <c r="L66" s="10">
        <v>0</v>
      </c>
      <c r="M66" s="10"/>
    </row>
    <row r="67" spans="1:13" s="13" customFormat="1" ht="137.25" x14ac:dyDescent="0.25">
      <c r="A67" s="23" t="s">
        <v>67</v>
      </c>
      <c r="B67" s="10">
        <v>46916.5</v>
      </c>
      <c r="C67" s="10">
        <v>46447.3</v>
      </c>
      <c r="D67" s="10">
        <v>469.2</v>
      </c>
      <c r="E67" s="10"/>
      <c r="F67" s="10">
        <v>46916.5</v>
      </c>
      <c r="G67" s="10">
        <v>46447.3</v>
      </c>
      <c r="H67" s="10">
        <v>469.2</v>
      </c>
      <c r="I67" s="10"/>
      <c r="J67" s="10">
        <v>1247.2</v>
      </c>
      <c r="K67" s="10">
        <v>1234.7</v>
      </c>
      <c r="L67" s="10">
        <v>12.5</v>
      </c>
      <c r="M67" s="10"/>
    </row>
    <row r="68" spans="1:13" s="21" customFormat="1" ht="91.5" x14ac:dyDescent="0.25">
      <c r="A68" s="19" t="s">
        <v>68</v>
      </c>
      <c r="B68" s="20">
        <v>213180.79999999999</v>
      </c>
      <c r="C68" s="20">
        <v>195961.8</v>
      </c>
      <c r="D68" s="20">
        <v>17219</v>
      </c>
      <c r="E68" s="20"/>
      <c r="F68" s="20">
        <v>89684.2</v>
      </c>
      <c r="G68" s="20">
        <v>85200</v>
      </c>
      <c r="H68" s="20">
        <v>4484.2</v>
      </c>
      <c r="I68" s="20"/>
      <c r="J68" s="20">
        <v>85812</v>
      </c>
      <c r="K68" s="20">
        <v>81521.399999999994</v>
      </c>
      <c r="L68" s="20">
        <v>4290.6000000000004</v>
      </c>
      <c r="M68" s="20"/>
    </row>
    <row r="69" spans="1:13" s="21" customFormat="1" ht="137.25" x14ac:dyDescent="0.25">
      <c r="A69" s="29" t="s">
        <v>69</v>
      </c>
      <c r="B69" s="20">
        <v>108603.8</v>
      </c>
      <c r="C69" s="20">
        <v>106814.8</v>
      </c>
      <c r="D69" s="20">
        <v>1789</v>
      </c>
      <c r="E69" s="20"/>
      <c r="F69" s="20">
        <v>61575.700000000004</v>
      </c>
      <c r="G69" s="20">
        <v>60338.9</v>
      </c>
      <c r="H69" s="20">
        <v>1236.8</v>
      </c>
      <c r="I69" s="20"/>
      <c r="J69" s="20">
        <v>60314.299999999996</v>
      </c>
      <c r="K69" s="20">
        <v>59090.1</v>
      </c>
      <c r="L69" s="20">
        <v>1224.2</v>
      </c>
      <c r="M69" s="20"/>
    </row>
    <row r="70" spans="1:13" s="28" customFormat="1" ht="45" x14ac:dyDescent="0.25">
      <c r="A70" s="25" t="s">
        <v>70</v>
      </c>
      <c r="B70" s="26">
        <v>47271.899999999994</v>
      </c>
      <c r="C70" s="26">
        <v>45585.7</v>
      </c>
      <c r="D70" s="26">
        <v>1686.2</v>
      </c>
      <c r="E70" s="26"/>
      <c r="F70" s="26">
        <v>21999.9</v>
      </c>
      <c r="G70" s="26">
        <v>20900</v>
      </c>
      <c r="H70" s="26">
        <v>1099.9000000000001</v>
      </c>
      <c r="I70" s="26"/>
      <c r="J70" s="26">
        <v>12620.2</v>
      </c>
      <c r="K70" s="26">
        <v>11989.2</v>
      </c>
      <c r="L70" s="26">
        <v>631</v>
      </c>
      <c r="M70" s="26"/>
    </row>
    <row r="71" spans="1:13" s="28" customFormat="1" ht="45.75" x14ac:dyDescent="0.25">
      <c r="A71" s="23" t="s">
        <v>71</v>
      </c>
      <c r="B71" s="10">
        <v>16933.899999999998</v>
      </c>
      <c r="C71" s="10">
        <v>16764.599999999999</v>
      </c>
      <c r="D71" s="10">
        <v>169.3</v>
      </c>
      <c r="E71" s="10"/>
      <c r="F71" s="10">
        <v>0</v>
      </c>
      <c r="G71" s="10">
        <v>0</v>
      </c>
      <c r="H71" s="10">
        <v>0</v>
      </c>
      <c r="I71" s="10"/>
      <c r="J71" s="10">
        <v>0</v>
      </c>
      <c r="K71" s="10">
        <v>0</v>
      </c>
      <c r="L71" s="10">
        <v>0</v>
      </c>
      <c r="M71" s="10"/>
    </row>
    <row r="72" spans="1:13" s="13" customFormat="1" ht="137.25" x14ac:dyDescent="0.25">
      <c r="A72" s="41" t="s">
        <v>72</v>
      </c>
      <c r="B72" s="42">
        <v>30338</v>
      </c>
      <c r="C72" s="42">
        <v>28821.1</v>
      </c>
      <c r="D72" s="42">
        <v>1516.9</v>
      </c>
      <c r="E72" s="42"/>
      <c r="F72" s="42">
        <v>21999.9</v>
      </c>
      <c r="G72" s="42">
        <v>20900</v>
      </c>
      <c r="H72" s="42">
        <v>1099.9000000000001</v>
      </c>
      <c r="I72" s="42"/>
      <c r="J72" s="42">
        <v>12620.2</v>
      </c>
      <c r="K72" s="42">
        <v>11989.2</v>
      </c>
      <c r="L72" s="42">
        <v>631</v>
      </c>
      <c r="M72" s="42"/>
    </row>
    <row r="73" spans="1:13" s="28" customFormat="1" ht="90" x14ac:dyDescent="0.25">
      <c r="A73" s="25" t="s">
        <v>73</v>
      </c>
      <c r="B73" s="26">
        <v>173956.4</v>
      </c>
      <c r="C73" s="26">
        <v>172216.8</v>
      </c>
      <c r="D73" s="26">
        <v>1739.6</v>
      </c>
      <c r="E73" s="26"/>
      <c r="F73" s="26">
        <v>0</v>
      </c>
      <c r="G73" s="26">
        <v>0</v>
      </c>
      <c r="H73" s="26">
        <v>0</v>
      </c>
      <c r="I73" s="26"/>
      <c r="J73" s="26">
        <v>0</v>
      </c>
      <c r="K73" s="26">
        <v>0</v>
      </c>
      <c r="L73" s="26">
        <v>0</v>
      </c>
      <c r="M73" s="26"/>
    </row>
    <row r="74" spans="1:13" s="13" customFormat="1" ht="137.25" x14ac:dyDescent="0.25">
      <c r="A74" s="23" t="s">
        <v>74</v>
      </c>
      <c r="B74" s="10">
        <v>173956.4</v>
      </c>
      <c r="C74" s="10">
        <v>172216.8</v>
      </c>
      <c r="D74" s="10">
        <v>1739.6</v>
      </c>
      <c r="E74" s="10"/>
      <c r="F74" s="10">
        <v>0</v>
      </c>
      <c r="G74" s="10">
        <v>0</v>
      </c>
      <c r="H74" s="10">
        <v>0</v>
      </c>
      <c r="I74" s="10"/>
      <c r="J74" s="10">
        <v>0</v>
      </c>
      <c r="K74" s="10">
        <v>0</v>
      </c>
      <c r="L74" s="10">
        <v>0</v>
      </c>
      <c r="M74" s="10"/>
    </row>
    <row r="75" spans="1:13" s="2" customFormat="1" ht="45" x14ac:dyDescent="0.25">
      <c r="A75" s="3" t="s">
        <v>75</v>
      </c>
      <c r="B75" s="14">
        <v>437352.99999999994</v>
      </c>
      <c r="C75" s="14">
        <v>411764.39999999997</v>
      </c>
      <c r="D75" s="14">
        <v>21123.9</v>
      </c>
      <c r="E75" s="14">
        <v>4464.7</v>
      </c>
      <c r="F75" s="14">
        <v>257943.4</v>
      </c>
      <c r="G75" s="14">
        <v>243867.69999999998</v>
      </c>
      <c r="H75" s="14">
        <v>9611</v>
      </c>
      <c r="I75" s="14">
        <v>4464.7</v>
      </c>
      <c r="J75" s="14">
        <v>240170.19999999998</v>
      </c>
      <c r="K75" s="14">
        <v>229207.3</v>
      </c>
      <c r="L75" s="14">
        <v>9462.9</v>
      </c>
      <c r="M75" s="14">
        <v>1500</v>
      </c>
    </row>
    <row r="76" spans="1:13" s="8" customFormat="1" ht="45" x14ac:dyDescent="0.25">
      <c r="A76" s="5" t="s">
        <v>76</v>
      </c>
      <c r="B76" s="26">
        <v>299999.59999999998</v>
      </c>
      <c r="C76" s="26">
        <v>284999.59999999998</v>
      </c>
      <c r="D76" s="26">
        <v>15000</v>
      </c>
      <c r="E76" s="26"/>
      <c r="F76" s="26">
        <v>183157.9</v>
      </c>
      <c r="G76" s="26">
        <v>174000</v>
      </c>
      <c r="H76" s="26">
        <v>9157.9</v>
      </c>
      <c r="I76" s="26"/>
      <c r="J76" s="26">
        <v>183157.9</v>
      </c>
      <c r="K76" s="26">
        <v>174000</v>
      </c>
      <c r="L76" s="26">
        <v>9157.9</v>
      </c>
      <c r="M76" s="26"/>
    </row>
    <row r="77" spans="1:13" s="21" customFormat="1" ht="137.25" x14ac:dyDescent="0.25">
      <c r="A77" s="19" t="s">
        <v>77</v>
      </c>
      <c r="B77" s="20">
        <v>299999.59999999998</v>
      </c>
      <c r="C77" s="12">
        <v>284999.59999999998</v>
      </c>
      <c r="D77" s="12">
        <v>15000</v>
      </c>
      <c r="E77" s="12"/>
      <c r="F77" s="12">
        <v>183157.9</v>
      </c>
      <c r="G77" s="12">
        <v>174000</v>
      </c>
      <c r="H77" s="12">
        <v>9157.9</v>
      </c>
      <c r="I77" s="12"/>
      <c r="J77" s="12">
        <v>183157.9</v>
      </c>
      <c r="K77" s="12">
        <v>174000</v>
      </c>
      <c r="L77" s="12">
        <v>9157.9</v>
      </c>
      <c r="M77" s="12"/>
    </row>
    <row r="78" spans="1:13" s="28" customFormat="1" ht="90" x14ac:dyDescent="0.25">
      <c r="A78" s="5" t="s">
        <v>78</v>
      </c>
      <c r="B78" s="22">
        <v>5096.5</v>
      </c>
      <c r="C78" s="22">
        <v>0</v>
      </c>
      <c r="D78" s="22">
        <v>5096.5</v>
      </c>
      <c r="E78" s="22"/>
      <c r="F78" s="22">
        <v>0</v>
      </c>
      <c r="G78" s="22">
        <v>0</v>
      </c>
      <c r="H78" s="22">
        <v>0</v>
      </c>
      <c r="I78" s="22"/>
      <c r="J78" s="22">
        <v>0</v>
      </c>
      <c r="K78" s="22">
        <v>0</v>
      </c>
      <c r="L78" s="22">
        <v>0</v>
      </c>
      <c r="M78" s="22"/>
    </row>
    <row r="79" spans="1:13" s="21" customFormat="1" ht="183" x14ac:dyDescent="0.25">
      <c r="A79" s="19" t="s">
        <v>79</v>
      </c>
      <c r="B79" s="20">
        <v>5096.5</v>
      </c>
      <c r="C79" s="12">
        <v>0</v>
      </c>
      <c r="D79" s="12">
        <v>5096.5</v>
      </c>
      <c r="E79" s="12"/>
      <c r="F79" s="12">
        <v>0</v>
      </c>
      <c r="G79" s="12">
        <v>0</v>
      </c>
      <c r="H79" s="12">
        <v>0</v>
      </c>
      <c r="I79" s="12"/>
      <c r="J79" s="12">
        <v>0</v>
      </c>
      <c r="K79" s="12">
        <v>0</v>
      </c>
      <c r="L79" s="12">
        <v>0</v>
      </c>
      <c r="M79" s="12"/>
    </row>
    <row r="80" spans="1:13" s="28" customFormat="1" ht="45" x14ac:dyDescent="0.25">
      <c r="A80" s="5" t="s">
        <v>80</v>
      </c>
      <c r="B80" s="22">
        <v>102736.09999999999</v>
      </c>
      <c r="C80" s="22">
        <v>101708.7</v>
      </c>
      <c r="D80" s="22">
        <v>1027.4000000000001</v>
      </c>
      <c r="E80" s="22"/>
      <c r="F80" s="22">
        <v>45311.9</v>
      </c>
      <c r="G80" s="22">
        <v>44858.8</v>
      </c>
      <c r="H80" s="22">
        <v>453.1</v>
      </c>
      <c r="I80" s="22">
        <v>0</v>
      </c>
      <c r="J80" s="22">
        <v>30503.4</v>
      </c>
      <c r="K80" s="22">
        <v>30198.400000000001</v>
      </c>
      <c r="L80" s="22">
        <v>305</v>
      </c>
      <c r="M80" s="22">
        <v>0</v>
      </c>
    </row>
    <row r="81" spans="1:13" s="21" customFormat="1" ht="91.5" x14ac:dyDescent="0.25">
      <c r="A81" s="19" t="s">
        <v>81</v>
      </c>
      <c r="B81" s="27">
        <v>102736.09999999999</v>
      </c>
      <c r="C81" s="27">
        <v>101708.7</v>
      </c>
      <c r="D81" s="27">
        <v>1027.4000000000001</v>
      </c>
      <c r="E81" s="27"/>
      <c r="F81" s="27">
        <v>45311.9</v>
      </c>
      <c r="G81" s="27">
        <v>44858.8</v>
      </c>
      <c r="H81" s="27">
        <v>453.1</v>
      </c>
      <c r="I81" s="27"/>
      <c r="J81" s="27">
        <v>30503.4</v>
      </c>
      <c r="K81" s="27">
        <v>30198.400000000001</v>
      </c>
      <c r="L81" s="27">
        <v>305</v>
      </c>
      <c r="M81" s="27"/>
    </row>
    <row r="82" spans="1:13" s="54" customFormat="1" ht="45" x14ac:dyDescent="0.25">
      <c r="A82" s="39" t="s">
        <v>82</v>
      </c>
      <c r="B82" s="26">
        <v>25056.100000000002</v>
      </c>
      <c r="C82" s="26">
        <v>25056.100000000002</v>
      </c>
      <c r="D82" s="26">
        <v>0</v>
      </c>
      <c r="E82" s="26"/>
      <c r="F82" s="26">
        <v>25008.9</v>
      </c>
      <c r="G82" s="26">
        <v>25008.9</v>
      </c>
      <c r="H82" s="26">
        <v>0</v>
      </c>
      <c r="I82" s="26"/>
      <c r="J82" s="26">
        <v>25008.9</v>
      </c>
      <c r="K82" s="26">
        <v>25008.9</v>
      </c>
      <c r="L82" s="26">
        <v>0</v>
      </c>
      <c r="M82" s="26"/>
    </row>
    <row r="83" spans="1:13" s="56" customFormat="1" ht="45.75" x14ac:dyDescent="0.25">
      <c r="A83" s="44" t="s">
        <v>83</v>
      </c>
      <c r="B83" s="27">
        <v>952.9</v>
      </c>
      <c r="C83" s="55">
        <v>952.9</v>
      </c>
      <c r="D83" s="27">
        <v>0</v>
      </c>
      <c r="E83" s="27"/>
      <c r="F83" s="27">
        <v>925.2</v>
      </c>
      <c r="G83" s="27">
        <v>925.2</v>
      </c>
      <c r="H83" s="27">
        <v>0</v>
      </c>
      <c r="I83" s="27"/>
      <c r="J83" s="27">
        <v>925.2</v>
      </c>
      <c r="K83" s="27">
        <v>925.2</v>
      </c>
      <c r="L83" s="27"/>
      <c r="M83" s="27"/>
    </row>
    <row r="84" spans="1:13" s="56" customFormat="1" ht="183" x14ac:dyDescent="0.25">
      <c r="A84" s="44" t="s">
        <v>84</v>
      </c>
      <c r="B84" s="27">
        <v>90.3</v>
      </c>
      <c r="C84" s="55">
        <v>90.3</v>
      </c>
      <c r="D84" s="27">
        <v>0</v>
      </c>
      <c r="E84" s="27"/>
      <c r="F84" s="27">
        <v>90.3</v>
      </c>
      <c r="G84" s="27">
        <v>90.3</v>
      </c>
      <c r="H84" s="27">
        <v>0</v>
      </c>
      <c r="I84" s="27"/>
      <c r="J84" s="27">
        <v>90.3</v>
      </c>
      <c r="K84" s="27">
        <v>90.3</v>
      </c>
      <c r="L84" s="27">
        <v>0</v>
      </c>
      <c r="M84" s="27"/>
    </row>
    <row r="85" spans="1:13" s="56" customFormat="1" ht="45.75" x14ac:dyDescent="0.25">
      <c r="A85" s="44" t="s">
        <v>85</v>
      </c>
      <c r="B85" s="27">
        <v>19.5</v>
      </c>
      <c r="C85" s="55">
        <v>19.5</v>
      </c>
      <c r="D85" s="27">
        <v>0</v>
      </c>
      <c r="E85" s="27"/>
      <c r="F85" s="27">
        <v>0</v>
      </c>
      <c r="G85" s="27">
        <v>0</v>
      </c>
      <c r="H85" s="27">
        <v>0</v>
      </c>
      <c r="I85" s="27"/>
      <c r="J85" s="20">
        <v>0</v>
      </c>
      <c r="K85" s="27">
        <v>0</v>
      </c>
      <c r="L85" s="27">
        <v>0</v>
      </c>
      <c r="M85" s="27"/>
    </row>
    <row r="86" spans="1:13" s="57" customFormat="1" ht="183" x14ac:dyDescent="0.25">
      <c r="A86" s="44" t="s">
        <v>86</v>
      </c>
      <c r="B86" s="27">
        <v>23993.4</v>
      </c>
      <c r="C86" s="55">
        <v>23993.4</v>
      </c>
      <c r="D86" s="12">
        <v>0</v>
      </c>
      <c r="E86" s="12"/>
      <c r="F86" s="20">
        <v>23993.4</v>
      </c>
      <c r="G86" s="34">
        <v>23993.4</v>
      </c>
      <c r="H86" s="12">
        <v>0</v>
      </c>
      <c r="I86" s="12"/>
      <c r="J86" s="20">
        <v>23993.4</v>
      </c>
      <c r="K86" s="34">
        <v>23993.4</v>
      </c>
      <c r="L86" s="12">
        <v>0</v>
      </c>
      <c r="M86" s="12"/>
    </row>
    <row r="87" spans="1:13" s="58" customFormat="1" ht="90" x14ac:dyDescent="0.25">
      <c r="A87" s="39" t="s">
        <v>87</v>
      </c>
      <c r="B87" s="26">
        <v>4464.7</v>
      </c>
      <c r="C87" s="26">
        <v>0</v>
      </c>
      <c r="D87" s="26">
        <v>0</v>
      </c>
      <c r="E87" s="26">
        <v>4464.7</v>
      </c>
      <c r="F87" s="26">
        <v>4464.7</v>
      </c>
      <c r="G87" s="26">
        <v>0</v>
      </c>
      <c r="H87" s="26">
        <v>0</v>
      </c>
      <c r="I87" s="26">
        <v>4464.7</v>
      </c>
      <c r="J87" s="26">
        <v>1500</v>
      </c>
      <c r="K87" s="26">
        <v>0</v>
      </c>
      <c r="L87" s="26">
        <v>0</v>
      </c>
      <c r="M87" s="26">
        <v>1500</v>
      </c>
    </row>
    <row r="88" spans="1:13" s="58" customFormat="1" ht="45.75" x14ac:dyDescent="0.25">
      <c r="A88" s="52" t="s">
        <v>88</v>
      </c>
      <c r="B88" s="10">
        <v>4464.7</v>
      </c>
      <c r="C88" s="59">
        <v>0</v>
      </c>
      <c r="D88" s="11">
        <v>0</v>
      </c>
      <c r="E88" s="12">
        <v>4464.7</v>
      </c>
      <c r="F88" s="24">
        <v>4464.7</v>
      </c>
      <c r="G88" s="33">
        <v>0</v>
      </c>
      <c r="H88" s="11">
        <v>0</v>
      </c>
      <c r="I88" s="11">
        <v>4464.7</v>
      </c>
      <c r="J88" s="24">
        <v>1500</v>
      </c>
      <c r="K88" s="33">
        <v>0</v>
      </c>
      <c r="L88" s="11">
        <v>0</v>
      </c>
      <c r="M88" s="11">
        <v>1500</v>
      </c>
    </row>
    <row r="89" spans="1:13" s="62" customFormat="1" ht="45" x14ac:dyDescent="0.25">
      <c r="A89" s="60" t="s">
        <v>89</v>
      </c>
      <c r="B89" s="4">
        <v>1889</v>
      </c>
      <c r="C89" s="4">
        <v>1870.1</v>
      </c>
      <c r="D89" s="4">
        <v>18.899999999999999</v>
      </c>
      <c r="E89" s="4">
        <v>0</v>
      </c>
      <c r="F89" s="14">
        <v>0</v>
      </c>
      <c r="G89" s="61">
        <v>0</v>
      </c>
      <c r="H89" s="15">
        <v>0</v>
      </c>
      <c r="I89" s="15">
        <v>0</v>
      </c>
      <c r="J89" s="14">
        <v>0</v>
      </c>
      <c r="K89" s="61"/>
      <c r="L89" s="15"/>
      <c r="M89" s="15"/>
    </row>
    <row r="90" spans="1:13" s="54" customFormat="1" ht="90" x14ac:dyDescent="0.25">
      <c r="A90" s="63" t="s">
        <v>90</v>
      </c>
      <c r="B90" s="17">
        <v>1889</v>
      </c>
      <c r="C90" s="17">
        <v>1870.1</v>
      </c>
      <c r="D90" s="17">
        <v>18.899999999999999</v>
      </c>
      <c r="E90" s="17"/>
      <c r="F90" s="22">
        <v>0</v>
      </c>
      <c r="G90" s="64">
        <v>0</v>
      </c>
      <c r="H90" s="17">
        <v>0</v>
      </c>
      <c r="I90" s="17"/>
      <c r="J90" s="22">
        <v>0</v>
      </c>
      <c r="K90" s="64">
        <v>0</v>
      </c>
      <c r="L90" s="17">
        <v>0</v>
      </c>
      <c r="M90" s="17"/>
    </row>
    <row r="91" spans="1:13" s="58" customFormat="1" ht="137.25" x14ac:dyDescent="0.25">
      <c r="A91" s="52" t="s">
        <v>91</v>
      </c>
      <c r="B91" s="10">
        <v>1889</v>
      </c>
      <c r="C91" s="59">
        <v>1870.1</v>
      </c>
      <c r="D91" s="11">
        <v>18.899999999999999</v>
      </c>
      <c r="E91" s="11"/>
      <c r="F91" s="24">
        <v>0</v>
      </c>
      <c r="G91" s="33">
        <v>0</v>
      </c>
      <c r="H91" s="11">
        <v>0</v>
      </c>
      <c r="I91" s="11"/>
      <c r="J91" s="24">
        <v>0</v>
      </c>
      <c r="K91" s="33">
        <v>0</v>
      </c>
      <c r="L91" s="11">
        <v>0</v>
      </c>
      <c r="M91" s="11"/>
    </row>
    <row r="92" spans="1:13" ht="45" x14ac:dyDescent="0.25">
      <c r="A92" s="65" t="s">
        <v>92</v>
      </c>
      <c r="B92" s="14">
        <f t="shared" ref="B92:M92" si="0">SUM(B7,B10,B31,B38,B50,B54,B64,B75,B89)</f>
        <v>6079972.7899999991</v>
      </c>
      <c r="C92" s="14">
        <f t="shared" si="0"/>
        <v>5468827.7000000002</v>
      </c>
      <c r="D92" s="14">
        <f t="shared" si="0"/>
        <v>583962.55000000005</v>
      </c>
      <c r="E92" s="14">
        <f>SUM(E7,E10,E31,E38,E50,E54,E64,E75,E89)</f>
        <v>27182.54</v>
      </c>
      <c r="F92" s="14">
        <f t="shared" si="0"/>
        <v>3863244.9799999995</v>
      </c>
      <c r="G92" s="14">
        <f t="shared" si="0"/>
        <v>3504217.5000000005</v>
      </c>
      <c r="H92" s="14">
        <f t="shared" si="0"/>
        <v>336981.30000000005</v>
      </c>
      <c r="I92" s="14">
        <f t="shared" si="0"/>
        <v>22046.18</v>
      </c>
      <c r="J92" s="14">
        <f t="shared" si="0"/>
        <v>3507096.2800000003</v>
      </c>
      <c r="K92" s="14">
        <f t="shared" si="0"/>
        <v>3173532.5</v>
      </c>
      <c r="L92" s="14">
        <f t="shared" si="0"/>
        <v>325863.09999999998</v>
      </c>
      <c r="M92" s="14">
        <f t="shared" si="0"/>
        <v>7700.68</v>
      </c>
    </row>
    <row r="93" spans="1:13" s="57" customFormat="1" ht="27" x14ac:dyDescent="0.25">
      <c r="A93" s="6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s="57" customFormat="1" ht="27" x14ac:dyDescent="0.25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1:13" s="57" customFormat="1" ht="60.75" x14ac:dyDescent="0.25">
      <c r="A95" s="66"/>
      <c r="B95" s="68"/>
      <c r="C95" s="68"/>
      <c r="D95" s="67"/>
      <c r="E95" s="67"/>
      <c r="F95" s="69"/>
      <c r="G95" s="69"/>
      <c r="H95" s="67"/>
      <c r="I95" s="67"/>
      <c r="J95" s="67"/>
      <c r="K95" s="67"/>
      <c r="L95" s="67"/>
      <c r="M95" s="67"/>
    </row>
    <row r="96" spans="1:13" ht="219" customHeight="1" x14ac:dyDescent="1">
      <c r="A96" s="100" t="s">
        <v>97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3" ht="30.75" x14ac:dyDescent="0.45">
      <c r="A97" s="70"/>
      <c r="B97" s="70"/>
      <c r="C97" s="70"/>
      <c r="D97" s="70"/>
      <c r="E97" s="70"/>
      <c r="F97" s="70"/>
      <c r="G97" s="71"/>
      <c r="H97" s="71"/>
      <c r="I97" s="71"/>
      <c r="J97" s="72"/>
      <c r="K97" s="72"/>
      <c r="L97" s="72"/>
      <c r="M97" s="72"/>
    </row>
    <row r="98" spans="1:13" ht="30.75" x14ac:dyDescent="0.45">
      <c r="A98" s="70"/>
      <c r="B98" s="70"/>
      <c r="C98" s="70"/>
      <c r="D98" s="70"/>
      <c r="E98" s="70"/>
      <c r="F98" s="70"/>
      <c r="G98" s="71"/>
      <c r="H98" s="71"/>
      <c r="I98" s="71"/>
      <c r="J98" s="72"/>
      <c r="K98" s="72"/>
      <c r="L98" s="72"/>
      <c r="M98" s="72"/>
    </row>
    <row r="99" spans="1:13" ht="30.75" x14ac:dyDescent="0.45">
      <c r="A99" s="70"/>
      <c r="B99" s="70"/>
      <c r="C99" s="70"/>
      <c r="D99" s="70"/>
      <c r="E99" s="70"/>
      <c r="F99" s="70"/>
      <c r="G99" s="71"/>
      <c r="H99" s="71"/>
      <c r="I99" s="71"/>
      <c r="J99" s="72"/>
      <c r="K99" s="72"/>
      <c r="L99" s="72"/>
      <c r="M99" s="72"/>
    </row>
    <row r="100" spans="1:13" ht="30.75" x14ac:dyDescent="0.45">
      <c r="A100" s="73"/>
      <c r="B100" s="70"/>
      <c r="C100" s="70"/>
      <c r="D100" s="70"/>
      <c r="E100" s="70"/>
      <c r="F100" s="70"/>
      <c r="G100" s="71"/>
      <c r="H100" s="71"/>
      <c r="I100" s="71"/>
      <c r="J100" s="72"/>
      <c r="K100" s="72"/>
      <c r="L100" s="72"/>
      <c r="M100" s="72"/>
    </row>
    <row r="101" spans="1:13" ht="20.25" x14ac:dyDescent="0.25">
      <c r="B101" s="75"/>
      <c r="C101" s="76"/>
      <c r="D101" s="77"/>
      <c r="E101" s="77"/>
      <c r="F101" s="78"/>
      <c r="G101" s="77"/>
      <c r="H101" s="77"/>
      <c r="I101" s="77"/>
      <c r="J101" s="78"/>
      <c r="K101" s="77"/>
      <c r="L101" s="77"/>
      <c r="M101" s="77"/>
    </row>
    <row r="102" spans="1:13" ht="20.25" x14ac:dyDescent="0.25">
      <c r="B102" s="75"/>
      <c r="C102" s="76"/>
      <c r="D102" s="77"/>
      <c r="E102" s="77"/>
      <c r="F102" s="78"/>
      <c r="G102" s="77"/>
      <c r="H102" s="77"/>
      <c r="I102" s="77"/>
      <c r="J102" s="78"/>
      <c r="K102" s="77"/>
      <c r="L102" s="77"/>
      <c r="M102" s="77"/>
    </row>
    <row r="103" spans="1:13" ht="20.25" x14ac:dyDescent="0.25">
      <c r="B103" s="75"/>
      <c r="C103" s="76"/>
      <c r="D103" s="77"/>
      <c r="E103" s="77"/>
      <c r="F103" s="78"/>
      <c r="G103" s="77"/>
      <c r="H103" s="77"/>
      <c r="I103" s="77"/>
      <c r="J103" s="78"/>
      <c r="K103" s="77"/>
      <c r="L103" s="77"/>
      <c r="M103" s="77"/>
    </row>
    <row r="104" spans="1:13" ht="20.25" x14ac:dyDescent="0.25">
      <c r="B104" s="75"/>
      <c r="C104" s="76"/>
      <c r="D104" s="77"/>
      <c r="E104" s="77"/>
      <c r="F104" s="78"/>
      <c r="G104" s="77"/>
      <c r="H104" s="77"/>
      <c r="I104" s="77"/>
      <c r="J104" s="78"/>
      <c r="K104" s="77"/>
      <c r="L104" s="77"/>
      <c r="M104" s="77"/>
    </row>
    <row r="105" spans="1:13" ht="20.25" x14ac:dyDescent="0.25">
      <c r="A105" s="79"/>
      <c r="B105" s="75"/>
      <c r="C105" s="76"/>
      <c r="D105" s="77"/>
      <c r="E105" s="77"/>
      <c r="F105" s="78"/>
      <c r="G105" s="77"/>
      <c r="H105" s="77"/>
      <c r="I105" s="77"/>
      <c r="J105" s="78"/>
      <c r="K105" s="77"/>
      <c r="L105" s="77"/>
      <c r="M105" s="77"/>
    </row>
    <row r="106" spans="1:13" ht="20.25" x14ac:dyDescent="0.25">
      <c r="A106" s="79"/>
      <c r="B106" s="75"/>
      <c r="C106" s="76"/>
      <c r="D106" s="77"/>
      <c r="E106" s="77"/>
      <c r="F106" s="78"/>
      <c r="G106" s="77"/>
      <c r="H106" s="77"/>
      <c r="I106" s="77"/>
      <c r="J106" s="78"/>
      <c r="K106" s="77"/>
      <c r="L106" s="77"/>
      <c r="M106" s="77"/>
    </row>
    <row r="107" spans="1:13" ht="20.25" x14ac:dyDescent="0.25">
      <c r="A107" s="79"/>
      <c r="B107" s="75"/>
      <c r="C107" s="76"/>
      <c r="D107" s="77"/>
      <c r="E107" s="77"/>
      <c r="F107" s="78"/>
      <c r="G107" s="77"/>
      <c r="H107" s="77"/>
      <c r="I107" s="77"/>
      <c r="J107" s="78"/>
      <c r="K107" s="77"/>
      <c r="L107" s="77"/>
      <c r="M107" s="77"/>
    </row>
    <row r="108" spans="1:13" ht="20.25" x14ac:dyDescent="0.25">
      <c r="A108" s="79"/>
      <c r="B108" s="75"/>
      <c r="C108" s="76"/>
      <c r="D108" s="77"/>
      <c r="E108" s="77"/>
      <c r="F108" s="78"/>
      <c r="G108" s="77"/>
      <c r="H108" s="77"/>
      <c r="I108" s="77"/>
      <c r="J108" s="78"/>
      <c r="K108" s="77"/>
      <c r="L108" s="77"/>
      <c r="M108" s="77"/>
    </row>
    <row r="113" spans="1:13" ht="61.5" x14ac:dyDescent="0.25">
      <c r="A113" s="80" t="s">
        <v>93</v>
      </c>
    </row>
    <row r="114" spans="1:13" ht="61.5" x14ac:dyDescent="0.25">
      <c r="A114" s="80" t="s">
        <v>94</v>
      </c>
    </row>
    <row r="115" spans="1:13" ht="61.5" x14ac:dyDescent="0.25">
      <c r="A115" s="80" t="s">
        <v>95</v>
      </c>
    </row>
    <row r="116" spans="1:13" ht="61.5" x14ac:dyDescent="0.25">
      <c r="A116" s="80" t="s">
        <v>96</v>
      </c>
    </row>
    <row r="121" spans="1:13" x14ac:dyDescent="0.25">
      <c r="A121" s="1"/>
      <c r="C121" s="93"/>
      <c r="D121" s="90"/>
      <c r="E121" s="83"/>
      <c r="F121" s="84"/>
      <c r="G121" s="90"/>
      <c r="H121" s="90"/>
      <c r="I121" s="83"/>
      <c r="J121" s="84"/>
      <c r="K121" s="90"/>
      <c r="L121" s="90"/>
      <c r="M121" s="83"/>
    </row>
    <row r="122" spans="1:13" x14ac:dyDescent="0.25">
      <c r="A122" s="1"/>
      <c r="C122" s="93"/>
      <c r="D122" s="90"/>
      <c r="E122" s="83"/>
      <c r="F122" s="84"/>
      <c r="G122" s="90"/>
      <c r="H122" s="90"/>
      <c r="I122" s="83"/>
      <c r="J122" s="84"/>
      <c r="K122" s="90"/>
      <c r="L122" s="90"/>
      <c r="M122" s="83"/>
    </row>
    <row r="123" spans="1:13" x14ac:dyDescent="0.25">
      <c r="A123" s="1"/>
      <c r="B123" s="1"/>
      <c r="C123" s="85"/>
      <c r="D123" s="86"/>
      <c r="E123" s="86"/>
      <c r="F123" s="84"/>
      <c r="G123" s="86"/>
      <c r="H123" s="86"/>
      <c r="I123" s="86"/>
      <c r="J123" s="84"/>
      <c r="K123" s="86"/>
      <c r="L123" s="86"/>
      <c r="M123" s="86"/>
    </row>
    <row r="124" spans="1:13" x14ac:dyDescent="0.25">
      <c r="A124" s="1"/>
      <c r="B124" s="1"/>
      <c r="C124" s="85"/>
      <c r="D124" s="86"/>
      <c r="E124" s="86"/>
      <c r="F124" s="84"/>
      <c r="G124" s="86"/>
      <c r="H124" s="86"/>
      <c r="I124" s="86"/>
      <c r="J124" s="84"/>
      <c r="K124" s="86"/>
      <c r="L124" s="86"/>
      <c r="M124" s="86"/>
    </row>
    <row r="125" spans="1:13" x14ac:dyDescent="0.25">
      <c r="A125" s="1"/>
      <c r="B125" s="1"/>
      <c r="C125" s="85"/>
      <c r="D125" s="86"/>
      <c r="E125" s="86"/>
      <c r="F125" s="84"/>
      <c r="G125" s="86"/>
      <c r="H125" s="86"/>
      <c r="I125" s="86"/>
      <c r="J125" s="84"/>
      <c r="K125" s="86"/>
      <c r="L125" s="86"/>
      <c r="M125" s="86"/>
    </row>
    <row r="126" spans="1:13" x14ac:dyDescent="0.25">
      <c r="A126" s="1"/>
      <c r="B126" s="1"/>
      <c r="C126" s="87"/>
      <c r="D126" s="88"/>
      <c r="E126" s="88"/>
      <c r="F126" s="89"/>
      <c r="G126" s="88"/>
      <c r="H126" s="88"/>
      <c r="I126" s="88"/>
      <c r="J126" s="89"/>
      <c r="K126" s="88"/>
      <c r="L126" s="88"/>
      <c r="M126" s="88"/>
    </row>
    <row r="127" spans="1:13" x14ac:dyDescent="0.25">
      <c r="A127" s="1"/>
      <c r="B127" s="1"/>
      <c r="C127" s="85"/>
      <c r="D127" s="86"/>
      <c r="E127" s="86"/>
      <c r="F127" s="84"/>
      <c r="G127" s="86"/>
      <c r="H127" s="86"/>
      <c r="I127" s="86"/>
      <c r="J127" s="84"/>
      <c r="K127" s="86"/>
      <c r="L127" s="86"/>
      <c r="M127" s="86"/>
    </row>
  </sheetData>
  <autoFilter ref="A6:R92"/>
  <mergeCells count="27">
    <mergeCell ref="A1:M1"/>
    <mergeCell ref="A2:M2"/>
    <mergeCell ref="A3:M3"/>
    <mergeCell ref="A4:A6"/>
    <mergeCell ref="B4:E4"/>
    <mergeCell ref="F4:I4"/>
    <mergeCell ref="J4:M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56:A57"/>
    <mergeCell ref="C121:C122"/>
    <mergeCell ref="D121:D122"/>
    <mergeCell ref="G121:G122"/>
    <mergeCell ref="H121:H122"/>
    <mergeCell ref="K121:K122"/>
    <mergeCell ref="L121:L122"/>
    <mergeCell ref="A96:M96"/>
  </mergeCells>
  <pageMargins left="0.39370078740157483" right="0.11811023622047245" top="0.94488188976377963" bottom="0.43307086614173229" header="0.15748031496062992" footer="0.11811023622047245"/>
  <pageSetup paperSize="9" scale="18" fitToHeight="0" orientation="landscape" r:id="rId1"/>
  <rowBreaks count="2" manualBreakCount="2">
    <brk id="38" max="23" man="1"/>
    <brk id="74" max="23" man="1"/>
  </rowBreaks>
  <colBreaks count="1" manualBreakCount="1">
    <brk id="13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t_shahanov</dc:creator>
  <cp:lastModifiedBy>o_batchaev</cp:lastModifiedBy>
  <dcterms:created xsi:type="dcterms:W3CDTF">2020-09-07T08:59:05Z</dcterms:created>
  <dcterms:modified xsi:type="dcterms:W3CDTF">2020-09-28T12:50:07Z</dcterms:modified>
</cp:coreProperties>
</file>