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0" yWindow="0" windowWidth="16740" windowHeight="12240" tabRatio="954" activeTab="3"/>
  </bookViews>
  <sheets>
    <sheet name=" 1.1" sheetId="14" r:id="rId1"/>
    <sheet name="1.2" sheetId="15" r:id="rId2"/>
    <sheet name="1.3" sheetId="16" r:id="rId3"/>
    <sheet name=" 1.4" sheetId="17" r:id="rId4"/>
  </sheets>
  <externalReferences>
    <externalReference r:id="rId5"/>
  </externalReferences>
  <definedNames>
    <definedName name="Svod0306" localSheetId="0">#REF!</definedName>
    <definedName name="Svod0306" localSheetId="3">#REF!</definedName>
    <definedName name="Svod0306" localSheetId="1">#REF!</definedName>
    <definedName name="Svod0306" localSheetId="2">#REF!</definedName>
    <definedName name="Svod0306">#REF!</definedName>
    <definedName name="XDO_?AM_MM?" localSheetId="0">#REF!</definedName>
    <definedName name="XDO_?AM_MM?" localSheetId="3">#REF!</definedName>
    <definedName name="XDO_?AM_MM?" localSheetId="1">#REF!</definedName>
    <definedName name="XDO_?AM_MM?" localSheetId="2">#REF!</definedName>
    <definedName name="XDO_?AM_MM?">#REF!</definedName>
    <definedName name="XDO_?AM_MM_2?" localSheetId="0">#REF!</definedName>
    <definedName name="XDO_?AM_MM_2?" localSheetId="3">#REF!</definedName>
    <definedName name="XDO_?AM_MM_2?" localSheetId="1">#REF!</definedName>
    <definedName name="XDO_?AM_MM_2?" localSheetId="2">#REF!</definedName>
    <definedName name="XDO_?AM_MM_2?">#REF!</definedName>
    <definedName name="XDO_?AM_MM_3?" localSheetId="0">#REF!</definedName>
    <definedName name="XDO_?AM_MM_3?" localSheetId="3">#REF!</definedName>
    <definedName name="XDO_?AM_MM_3?" localSheetId="1">#REF!</definedName>
    <definedName name="XDO_?AM_MM_3?" localSheetId="2">#REF!</definedName>
    <definedName name="XDO_?AM_MM_3?">#REF!</definedName>
    <definedName name="XDO_?AM_YY?" localSheetId="0">#REF!</definedName>
    <definedName name="XDO_?AM_YY?" localSheetId="3">#REF!</definedName>
    <definedName name="XDO_?AM_YY?" localSheetId="1">#REF!</definedName>
    <definedName name="XDO_?AM_YY?" localSheetId="2">#REF!</definedName>
    <definedName name="XDO_?AM_YY?">#REF!</definedName>
    <definedName name="XDO_?AM_YY_2?" localSheetId="0">#REF!</definedName>
    <definedName name="XDO_?AM_YY_2?" localSheetId="3">#REF!</definedName>
    <definedName name="XDO_?AM_YY_2?" localSheetId="1">#REF!</definedName>
    <definedName name="XDO_?AM_YY_2?" localSheetId="2">#REF!</definedName>
    <definedName name="XDO_?AM_YY_2?">#REF!</definedName>
    <definedName name="XDO_?AM_YY_3?" localSheetId="0">#REF!</definedName>
    <definedName name="XDO_?AM_YY_3?" localSheetId="3">#REF!</definedName>
    <definedName name="XDO_?AM_YY_3?" localSheetId="1">#REF!</definedName>
    <definedName name="XDO_?AM_YY_3?" localSheetId="2">#REF!</definedName>
    <definedName name="XDO_?AM_YY_3?">#REF!</definedName>
    <definedName name="XDO_?BS?" localSheetId="0">#REF!</definedName>
    <definedName name="XDO_?BS?" localSheetId="3">#REF!</definedName>
    <definedName name="XDO_?BS?" localSheetId="1">#REF!</definedName>
    <definedName name="XDO_?BS?" localSheetId="2">#REF!</definedName>
    <definedName name="XDO_?BS?">#REF!</definedName>
    <definedName name="XDO_?CODE_T?" localSheetId="0">#REF!</definedName>
    <definedName name="XDO_?CODE_T?" localSheetId="3">#REF!</definedName>
    <definedName name="XDO_?CODE_T?" localSheetId="1">#REF!</definedName>
    <definedName name="XDO_?CODE_T?" localSheetId="2">#REF!</definedName>
    <definedName name="XDO_?CODE_T?">#REF!</definedName>
    <definedName name="XDO_?IL?" localSheetId="0">#REF!</definedName>
    <definedName name="XDO_?IL?" localSheetId="3">#REF!</definedName>
    <definedName name="XDO_?IL?" localSheetId="1">#REF!</definedName>
    <definedName name="XDO_?IL?" localSheetId="2">#REF!</definedName>
    <definedName name="XDO_?IL?">#REF!</definedName>
    <definedName name="XDO_?KBK?" localSheetId="0">#REF!</definedName>
    <definedName name="XDO_?KBK?" localSheetId="3">#REF!</definedName>
    <definedName name="XDO_?KBK?" localSheetId="1">#REF!</definedName>
    <definedName name="XDO_?KBK?" localSheetId="2">#REF!</definedName>
    <definedName name="XDO_?KBK?">#REF!</definedName>
    <definedName name="XDO_?KBK_2?" localSheetId="0">#REF!</definedName>
    <definedName name="XDO_?KBK_2?" localSheetId="3">#REF!</definedName>
    <definedName name="XDO_?KBK_2?" localSheetId="1">#REF!</definedName>
    <definedName name="XDO_?KBK_2?" localSheetId="2">#REF!</definedName>
    <definedName name="XDO_?KBK_2?">#REF!</definedName>
    <definedName name="XDO_?NAME_BUD?" localSheetId="0">#REF!</definedName>
    <definedName name="XDO_?NAME_BUD?" localSheetId="3">#REF!</definedName>
    <definedName name="XDO_?NAME_BUD?" localSheetId="1">#REF!</definedName>
    <definedName name="XDO_?NAME_BUD?" localSheetId="2">#REF!</definedName>
    <definedName name="XDO_?NAME_BUD?">#REF!</definedName>
    <definedName name="XDO_?NAME_BUD_2?" localSheetId="0">#REF!</definedName>
    <definedName name="XDO_?NAME_BUD_2?" localSheetId="3">#REF!</definedName>
    <definedName name="XDO_?NAME_BUD_2?" localSheetId="1">#REF!</definedName>
    <definedName name="XDO_?NAME_BUD_2?" localSheetId="2">#REF!</definedName>
    <definedName name="XDO_?NAME_BUD_2?">#REF!</definedName>
    <definedName name="XDO_?NAME_MM?" localSheetId="0">#REF!</definedName>
    <definedName name="XDO_?NAME_MM?" localSheetId="3">#REF!</definedName>
    <definedName name="XDO_?NAME_MM?" localSheetId="1">#REF!</definedName>
    <definedName name="XDO_?NAME_MM?" localSheetId="2">#REF!</definedName>
    <definedName name="XDO_?NAME_MM?">#REF!</definedName>
    <definedName name="XDO_?NAME_T?" localSheetId="0">#REF!</definedName>
    <definedName name="XDO_?NAME_T?" localSheetId="3">#REF!</definedName>
    <definedName name="XDO_?NAME_T?" localSheetId="1">#REF!</definedName>
    <definedName name="XDO_?NAME_T?" localSheetId="2">#REF!</definedName>
    <definedName name="XDO_?NAME_T?">#REF!</definedName>
    <definedName name="XDO_?NAME_UFO?" localSheetId="0">#REF!</definedName>
    <definedName name="XDO_?NAME_UFO?" localSheetId="3">#REF!</definedName>
    <definedName name="XDO_?NAME_UFO?" localSheetId="1">#REF!</definedName>
    <definedName name="XDO_?NAME_UFO?" localSheetId="2">#REF!</definedName>
    <definedName name="XDO_?NAME_UFO?">#REF!</definedName>
    <definedName name="XDO_?NOTE?" localSheetId="0">#REF!</definedName>
    <definedName name="XDO_?NOTE?" localSheetId="3">#REF!</definedName>
    <definedName name="XDO_?NOTE?" localSheetId="1">#REF!</definedName>
    <definedName name="XDO_?NOTE?" localSheetId="2">#REF!</definedName>
    <definedName name="XDO_?NOTE?">#REF!</definedName>
    <definedName name="XDO_?NV?" localSheetId="0">#REF!</definedName>
    <definedName name="XDO_?NV?" localSheetId="3">#REF!</definedName>
    <definedName name="XDO_?NV?" localSheetId="1">#REF!</definedName>
    <definedName name="XDO_?NV?" localSheetId="2">#REF!</definedName>
    <definedName name="XDO_?NV?">#REF!</definedName>
    <definedName name="XDO_?REPORT_DATE?" localSheetId="0">#REF!</definedName>
    <definedName name="XDO_?REPORT_DATE?" localSheetId="3">#REF!</definedName>
    <definedName name="XDO_?REPORT_DATE?" localSheetId="1">#REF!</definedName>
    <definedName name="XDO_?REPORT_DATE?" localSheetId="2">#REF!</definedName>
    <definedName name="XDO_?REPORT_DATE?">#REF!</definedName>
    <definedName name="XDO_?REPORT_MM?" localSheetId="0">#REF!</definedName>
    <definedName name="XDO_?REPORT_MM?" localSheetId="3">#REF!</definedName>
    <definedName name="XDO_?REPORT_MM?" localSheetId="1">#REF!</definedName>
    <definedName name="XDO_?REPORT_MM?" localSheetId="2">#REF!</definedName>
    <definedName name="XDO_?REPORT_MM?">#REF!</definedName>
    <definedName name="XDO_?REPORT_MM_2?" localSheetId="0">#REF!</definedName>
    <definedName name="XDO_?REPORT_MM_2?" localSheetId="3">#REF!</definedName>
    <definedName name="XDO_?REPORT_MM_2?" localSheetId="1">#REF!</definedName>
    <definedName name="XDO_?REPORT_MM_2?" localSheetId="2">#REF!</definedName>
    <definedName name="XDO_?REPORT_MM_2?">#REF!</definedName>
    <definedName name="XDO_?SIGN5?" localSheetId="0">#REF!</definedName>
    <definedName name="XDO_?SIGN5?" localSheetId="3">#REF!</definedName>
    <definedName name="XDO_?SIGN5?" localSheetId="1">#REF!</definedName>
    <definedName name="XDO_?SIGN5?" localSheetId="2">#REF!</definedName>
    <definedName name="XDO_?SIGN5?">#REF!</definedName>
    <definedName name="XDO_?SIGN6?" localSheetId="0">#REF!</definedName>
    <definedName name="XDO_?SIGN6?" localSheetId="3">#REF!</definedName>
    <definedName name="XDO_?SIGN6?" localSheetId="1">#REF!</definedName>
    <definedName name="XDO_?SIGN6?" localSheetId="2">#REF!</definedName>
    <definedName name="XDO_?SIGN6?">#REF!</definedName>
    <definedName name="XDO_?SIGN7?" localSheetId="0">#REF!</definedName>
    <definedName name="XDO_?SIGN7?" localSheetId="3">#REF!</definedName>
    <definedName name="XDO_?SIGN7?" localSheetId="1">#REF!</definedName>
    <definedName name="XDO_?SIGN7?" localSheetId="2">#REF!</definedName>
    <definedName name="XDO_?SIGN7?">#REF!</definedName>
    <definedName name="XDO_GROUP_?EMPTY_1?" localSheetId="0">#REF!</definedName>
    <definedName name="XDO_GROUP_?EMPTY_1?" localSheetId="3">#REF!</definedName>
    <definedName name="XDO_GROUP_?EMPTY_1?" localSheetId="1">#REF!</definedName>
    <definedName name="XDO_GROUP_?EMPTY_1?" localSheetId="2">#REF!</definedName>
    <definedName name="XDO_GROUP_?EMPTY_1?">#REF!</definedName>
    <definedName name="XDO_GROUP_?LINE?" localSheetId="0">'[1]0531467'!#REF!</definedName>
    <definedName name="XDO_GROUP_?LINE?" localSheetId="3">'[1]0531467'!#REF!</definedName>
    <definedName name="XDO_GROUP_?LINE?" localSheetId="1">'[1]0531467'!#REF!</definedName>
    <definedName name="XDO_GROUP_?LINE?" localSheetId="2">'[1]0531467'!#REF!</definedName>
    <definedName name="XDO_GROUP_?LINE?">'[1]0531467'!#REF!</definedName>
    <definedName name="XDO_GROUP_?LIST_DATA?" localSheetId="0">#REF!</definedName>
    <definedName name="XDO_GROUP_?LIST_DATA?" localSheetId="3">#REF!</definedName>
    <definedName name="XDO_GROUP_?LIST_DATA?" localSheetId="1">#REF!</definedName>
    <definedName name="XDO_GROUP_?LIST_DATA?" localSheetId="2">#REF!</definedName>
    <definedName name="XDO_GROUP_?LIST_DATA?">#REF!</definedName>
    <definedName name="XDO_GROUP_?LIST_DATA_2?" localSheetId="0">#REF!</definedName>
    <definedName name="XDO_GROUP_?LIST_DATA_2?" localSheetId="3">#REF!</definedName>
    <definedName name="XDO_GROUP_?LIST_DATA_2?" localSheetId="1">#REF!</definedName>
    <definedName name="XDO_GROUP_?LIST_DATA_2?" localSheetId="2">#REF!</definedName>
    <definedName name="XDO_GROUP_?LIST_DATA_2?">#REF!</definedName>
    <definedName name="XDO_GROUP_?LIST_DATA_3?" localSheetId="0">#REF!</definedName>
    <definedName name="XDO_GROUP_?LIST_DATA_3?" localSheetId="3">#REF!</definedName>
    <definedName name="XDO_GROUP_?LIST_DATA_3?" localSheetId="1">#REF!</definedName>
    <definedName name="XDO_GROUP_?LIST_DATA_3?" localSheetId="2">#REF!</definedName>
    <definedName name="XDO_GROUP_?LIST_DATA_3?">#REF!</definedName>
    <definedName name="XDO_GROUP_?REPPRT?" localSheetId="0">#REF!</definedName>
    <definedName name="XDO_GROUP_?REPPRT?" localSheetId="3">#REF!</definedName>
    <definedName name="XDO_GROUP_?REPPRT?" localSheetId="1">#REF!</definedName>
    <definedName name="XDO_GROUP_?REPPRT?" localSheetId="2">#REF!</definedName>
    <definedName name="XDO_GROUP_?REPPRT?">#REF!</definedName>
    <definedName name="А246" localSheetId="0">#REF!</definedName>
    <definedName name="А246" localSheetId="3">#REF!</definedName>
    <definedName name="А246" localSheetId="1">#REF!</definedName>
    <definedName name="А246" localSheetId="2">#REF!</definedName>
    <definedName name="А246">#REF!</definedName>
    <definedName name="_xlnm.Print_Titles" localSheetId="0">' 1.1'!$5:$5</definedName>
    <definedName name="_xlnm.Print_Titles" localSheetId="3">' 1.4'!$5:$5</definedName>
    <definedName name="_xlnm.Print_Titles" localSheetId="1">'1.2'!$5:$5</definedName>
    <definedName name="_xlnm.Print_Titles" localSheetId="2">'1.3'!$5:$5</definedName>
    <definedName name="лпр">#REF!</definedName>
    <definedName name="_xlnm.Print_Area" localSheetId="0">' 1.1'!$B$1:$E$9</definedName>
    <definedName name="_xlnm.Print_Area" localSheetId="3">' 1.4'!$B$1:$E$20</definedName>
    <definedName name="_xlnm.Print_Area" localSheetId="1">'1.2'!$B$1:$E$20</definedName>
    <definedName name="_xlnm.Print_Area" localSheetId="2">'1.3'!$B$1:$E$20</definedName>
  </definedNames>
  <calcPr calcId="144525"/>
</workbook>
</file>

<file path=xl/calcChain.xml><?xml version="1.0" encoding="utf-8"?>
<calcChain xmlns="http://schemas.openxmlformats.org/spreadsheetml/2006/main">
  <c r="D9" i="17" l="1"/>
  <c r="C9" i="17"/>
  <c r="D6" i="17"/>
  <c r="D20" i="17" s="1"/>
  <c r="C6" i="17"/>
  <c r="C20" i="17" s="1"/>
  <c r="E19" i="16" l="1"/>
  <c r="E16" i="16"/>
  <c r="E13" i="16"/>
  <c r="E11" i="16"/>
  <c r="D9" i="16"/>
  <c r="E9" i="16" s="1"/>
  <c r="C9" i="16"/>
  <c r="D6" i="16"/>
  <c r="D20" i="16" s="1"/>
  <c r="C6" i="16"/>
  <c r="C20" i="16" s="1"/>
  <c r="C20" i="15"/>
  <c r="E19" i="15"/>
  <c r="E18" i="15"/>
  <c r="E17" i="15"/>
  <c r="E16" i="15"/>
  <c r="E15" i="15"/>
  <c r="E14" i="15"/>
  <c r="E13" i="15"/>
  <c r="E12" i="15"/>
  <c r="E11" i="15"/>
  <c r="E10" i="15"/>
  <c r="D9" i="15"/>
  <c r="E9" i="15" s="1"/>
  <c r="C9" i="15"/>
  <c r="E8" i="15"/>
  <c r="D6" i="15"/>
  <c r="D20" i="15" s="1"/>
  <c r="E20" i="15" s="1"/>
  <c r="C6" i="15"/>
  <c r="D6" i="14"/>
  <c r="D9" i="14" s="1"/>
  <c r="C6" i="14"/>
  <c r="C9" i="14" s="1"/>
  <c r="E20" i="16" l="1"/>
  <c r="E6" i="15"/>
</calcChain>
</file>

<file path=xl/sharedStrings.xml><?xml version="1.0" encoding="utf-8"?>
<sst xmlns="http://schemas.openxmlformats.org/spreadsheetml/2006/main" count="127" uniqueCount="42">
  <si>
    <t>ИНФОРМАЦИЯ</t>
  </si>
  <si>
    <t xml:space="preserve"> </t>
  </si>
  <si>
    <t>тыс. рублей</t>
  </si>
  <si>
    <t>№ п/п</t>
  </si>
  <si>
    <t>2</t>
  </si>
  <si>
    <t>3</t>
  </si>
  <si>
    <t>4</t>
  </si>
  <si>
    <t>Наименование муниципальных образований</t>
  </si>
  <si>
    <t>Поддержка мер по обеспечению сбалансированности местных бюджетов</t>
  </si>
  <si>
    <t xml:space="preserve">Дотация на стимулирование муниципальных районов (городских округов) </t>
  </si>
  <si>
    <t>Городские округа</t>
  </si>
  <si>
    <t>1</t>
  </si>
  <si>
    <t>Черкесский городской округ</t>
  </si>
  <si>
    <t>Карачаевский городской округ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</si>
  <si>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</si>
  <si>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</si>
  <si>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</si>
  <si>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</si>
  <si>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</si>
  <si>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</si>
  <si>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</si>
  <si>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</si>
  <si>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</si>
  <si>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</si>
  <si>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</si>
  <si>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</si>
  <si>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</si>
  <si>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</si>
  <si>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</si>
  <si>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</si>
  <si>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</si>
  <si>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</si>
  <si>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</si>
  <si>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</si>
  <si>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 xml:space="preserve">о предоставлении дотации на выравнивание бюджетной обеспеченности поселений </t>
  </si>
  <si>
    <t xml:space="preserve">о предоставлении дотации на выравнивание бюджетной обеспеченности муниципальных районов (городских округов) </t>
  </si>
  <si>
    <t>из республиканского бюджета Карачаево-Черкесской Республики  за 2020 год</t>
  </si>
  <si>
    <t>Фактически исполнено за  2020 год</t>
  </si>
  <si>
    <t>% исполнение годового плана за  2020 г.</t>
  </si>
  <si>
    <t>Фактически исполнено за 2020 год</t>
  </si>
  <si>
    <t>из республиканского бюджета Карачаево-Черкесской Республики  за  2020 год</t>
  </si>
  <si>
    <t>План на 2020 год по Закону Карачаево-Черкесской Республики от 19.12.2019 № 70-РЗ (уточнен.на 28.12.20)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</si>
</sst>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7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8"/>
      <color rgb="FF000000"/>
      <name val="Arial Cyr"/>
    </font>
    <font>
      <b/>
      <sz val="10"/>
      <color rgb="FF000000"/>
      <name val="Arial Cyr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17">
    <xf numFmtId="0" fontId="0" fillId="0" borderId="0"/>
    <xf numFmtId="0" fontId="1" fillId="0" borderId="0"/>
    <xf numFmtId="4" fontId="8" fillId="0" borderId="3">
      <alignment horizontal="right" vertical="top" shrinkToFit="1"/>
    </xf>
    <xf numFmtId="4" fontId="9" fillId="2" borderId="3">
      <alignment horizontal="right" vertical="top" shrinkToFit="1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4" fillId="14" borderId="2" applyNumberFormat="0" applyAlignment="0" applyProtection="0"/>
    <xf numFmtId="0" fontId="15" fillId="15" borderId="4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10" borderId="0" applyNumberFormat="0" applyBorder="0" applyAlignment="0" applyProtection="0"/>
    <xf numFmtId="0" fontId="13" fillId="4" borderId="8" applyNumberFormat="0" applyFont="0" applyAlignment="0" applyProtection="0"/>
    <xf numFmtId="0" fontId="24" fillId="14" borderId="9" applyNumberFormat="0" applyAlignment="0" applyProtection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8" fillId="17" borderId="0"/>
    <xf numFmtId="0" fontId="8" fillId="0" borderId="0">
      <alignment wrapText="1"/>
    </xf>
    <xf numFmtId="0" fontId="8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2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10" fontId="8" fillId="0" borderId="3">
      <alignment horizontal="right" vertical="top" shrinkToFit="1"/>
    </xf>
    <xf numFmtId="0" fontId="8" fillId="17" borderId="12">
      <alignment shrinkToFit="1"/>
    </xf>
    <xf numFmtId="0" fontId="9" fillId="0" borderId="3">
      <alignment horizontal="left"/>
    </xf>
    <xf numFmtId="4" fontId="9" fillId="4" borderId="3">
      <alignment horizontal="right" vertical="top" shrinkToFit="1"/>
    </xf>
    <xf numFmtId="10" fontId="9" fillId="4" borderId="3">
      <alignment horizontal="right" vertical="top" shrinkToFit="1"/>
    </xf>
    <xf numFmtId="0" fontId="8" fillId="17" borderId="13"/>
    <xf numFmtId="0" fontId="8" fillId="0" borderId="0">
      <alignment horizontal="left" wrapText="1"/>
    </xf>
    <xf numFmtId="0" fontId="9" fillId="0" borderId="3">
      <alignment vertical="top" wrapText="1"/>
    </xf>
    <xf numFmtId="10" fontId="9" fillId="2" borderId="3">
      <alignment horizontal="right" vertical="top" shrinkToFit="1"/>
    </xf>
    <xf numFmtId="0" fontId="8" fillId="17" borderId="12">
      <alignment horizontal="center"/>
    </xf>
    <xf numFmtId="0" fontId="8" fillId="17" borderId="12">
      <alignment horizontal="left"/>
    </xf>
    <xf numFmtId="0" fontId="8" fillId="17" borderId="13">
      <alignment horizontal="center"/>
    </xf>
    <xf numFmtId="0" fontId="8" fillId="17" borderId="13">
      <alignment horizontal="left"/>
    </xf>
    <xf numFmtId="0" fontId="1" fillId="0" borderId="0"/>
    <xf numFmtId="0" fontId="29" fillId="0" borderId="14">
      <alignment vertical="top" wrapText="1"/>
    </xf>
    <xf numFmtId="4" fontId="29" fillId="18" borderId="14">
      <alignment horizontal="right" vertical="top" shrinkToFit="1"/>
    </xf>
    <xf numFmtId="0" fontId="1" fillId="19" borderId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15" applyNumberFormat="0" applyFill="0" applyAlignment="0" applyProtection="0"/>
    <xf numFmtId="0" fontId="26" fillId="0" borderId="16" applyNumberFormat="0" applyFill="0" applyAlignment="0" applyProtection="0"/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3"/>
    <xf numFmtId="0" fontId="8" fillId="17" borderId="0">
      <alignment shrinkToFit="1"/>
    </xf>
    <xf numFmtId="0" fontId="9" fillId="0" borderId="13">
      <alignment horizontal="right"/>
    </xf>
    <xf numFmtId="4" fontId="9" fillId="10" borderId="13">
      <alignment horizontal="right" vertical="top" shrinkToFit="1"/>
    </xf>
    <xf numFmtId="4" fontId="9" fillId="2" borderId="13">
      <alignment horizontal="right" vertical="top" shrinkToFit="1"/>
    </xf>
    <xf numFmtId="0" fontId="8" fillId="0" borderId="0">
      <alignment horizontal="left" wrapText="1"/>
    </xf>
    <xf numFmtId="0" fontId="9" fillId="0" borderId="3">
      <alignment vertical="top" wrapText="1"/>
    </xf>
    <xf numFmtId="49" fontId="8" fillId="0" borderId="3">
      <alignment horizontal="center" vertical="top" shrinkToFit="1"/>
    </xf>
    <xf numFmtId="4" fontId="9" fillId="10" borderId="3">
      <alignment horizontal="right" vertical="top" shrinkToFit="1"/>
    </xf>
    <xf numFmtId="4" fontId="9" fillId="2" borderId="3">
      <alignment horizontal="right" vertical="top" shrinkToFit="1"/>
    </xf>
    <xf numFmtId="0" fontId="8" fillId="17" borderId="12"/>
    <xf numFmtId="0" fontId="8" fillId="17" borderId="12">
      <alignment horizontal="center"/>
    </xf>
    <xf numFmtId="4" fontId="9" fillId="0" borderId="3">
      <alignment horizontal="right" vertical="top" shrinkToFit="1"/>
    </xf>
    <xf numFmtId="49" fontId="8" fillId="0" borderId="3">
      <alignment horizontal="left" vertical="top" wrapText="1" indent="2"/>
    </xf>
    <xf numFmtId="4" fontId="8" fillId="0" borderId="3">
      <alignment horizontal="right" vertical="top" shrinkToFit="1"/>
    </xf>
    <xf numFmtId="0" fontId="8" fillId="17" borderId="12">
      <alignment shrinkToFit="1"/>
    </xf>
    <xf numFmtId="0" fontId="8" fillId="17" borderId="13">
      <alignment horizontal="center"/>
    </xf>
    <xf numFmtId="49" fontId="30" fillId="0" borderId="14">
      <alignment horizontal="center" vertical="center" wrapText="1"/>
    </xf>
    <xf numFmtId="0" fontId="31" fillId="0" borderId="14">
      <alignment vertical="top" wrapText="1"/>
    </xf>
    <xf numFmtId="4" fontId="9" fillId="2" borderId="3">
      <alignment horizontal="right" vertical="top" shrinkToFit="1"/>
    </xf>
    <xf numFmtId="167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4" borderId="8" applyNumberFormat="0" applyFont="0" applyAlignment="0" applyProtection="0"/>
    <xf numFmtId="0" fontId="13" fillId="0" borderId="0"/>
  </cellStyleXfs>
  <cellXfs count="23">
    <xf numFmtId="0" fontId="0" fillId="0" borderId="0" xfId="0"/>
    <xf numFmtId="0" fontId="4" fillId="0" borderId="0" xfId="1" applyFont="1" applyFill="1" applyBorder="1"/>
    <xf numFmtId="0" fontId="5" fillId="0" borderId="0" xfId="1" applyFont="1" applyFill="1" applyBorder="1"/>
    <xf numFmtId="164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</cellXfs>
  <cellStyles count="117">
    <cellStyle name="20% - Accent1" xfId="4"/>
    <cellStyle name="20% - Accent2" xfId="5"/>
    <cellStyle name="20% - Accent2 2" xfId="78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2 2" xfId="79"/>
    <cellStyle name="40% - Accent3" xfId="12"/>
    <cellStyle name="40% - Accent3 2" xfId="80"/>
    <cellStyle name="40% - Accent4" xfId="13"/>
    <cellStyle name="40% - Accent5" xfId="14"/>
    <cellStyle name="40% - Accent5 2" xfId="81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2" xfId="82"/>
    <cellStyle name="Accent2" xfId="23"/>
    <cellStyle name="Accent2 2" xfId="83"/>
    <cellStyle name="Accent3" xfId="24"/>
    <cellStyle name="Accent3 2" xfId="84"/>
    <cellStyle name="Accent4" xfId="25"/>
    <cellStyle name="Accent5" xfId="26"/>
    <cellStyle name="Accent6" xfId="27"/>
    <cellStyle name="Accent6 2" xfId="85"/>
    <cellStyle name="Bad" xfId="28"/>
    <cellStyle name="br" xfId="29"/>
    <cellStyle name="br 2" xfId="113"/>
    <cellStyle name="Calculation" xfId="30"/>
    <cellStyle name="Check Cell" xfId="31"/>
    <cellStyle name="col" xfId="32"/>
    <cellStyle name="col 2" xfId="114"/>
    <cellStyle name="Explanatory Text" xfId="33"/>
    <cellStyle name="Good" xfId="34"/>
    <cellStyle name="Heading 1" xfId="35"/>
    <cellStyle name="Heading 1 2" xfId="86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Note 2" xfId="115"/>
    <cellStyle name="Output" xfId="43"/>
    <cellStyle name="style0" xfId="44"/>
    <cellStyle name="td" xfId="45"/>
    <cellStyle name="Title" xfId="46"/>
    <cellStyle name="Total" xfId="47"/>
    <cellStyle name="Total 2" xfId="87"/>
    <cellStyle name="tr" xfId="48"/>
    <cellStyle name="tr 2" xfId="116"/>
    <cellStyle name="Warning Text" xfId="49"/>
    <cellStyle name="xl21" xfId="50"/>
    <cellStyle name="xl22" xfId="51"/>
    <cellStyle name="xl23" xfId="52"/>
    <cellStyle name="xl24" xfId="53"/>
    <cellStyle name="xl24 2" xfId="88"/>
    <cellStyle name="xl25" xfId="54"/>
    <cellStyle name="xl25 2" xfId="89"/>
    <cellStyle name="xl26" xfId="55"/>
    <cellStyle name="xl26 2" xfId="90"/>
    <cellStyle name="xl27" xfId="56"/>
    <cellStyle name="xl27 2" xfId="91"/>
    <cellStyle name="xl28" xfId="57"/>
    <cellStyle name="xl28 2" xfId="92"/>
    <cellStyle name="xl29" xfId="58"/>
    <cellStyle name="xl29 2" xfId="93"/>
    <cellStyle name="xl30" xfId="59"/>
    <cellStyle name="xl30 2" xfId="94"/>
    <cellStyle name="xl31" xfId="60"/>
    <cellStyle name="xl31 2" xfId="95"/>
    <cellStyle name="xl32" xfId="2"/>
    <cellStyle name="xl32 2" xfId="96"/>
    <cellStyle name="xl33" xfId="61"/>
    <cellStyle name="xl33 2" xfId="97"/>
    <cellStyle name="xl34" xfId="62"/>
    <cellStyle name="xl34 2" xfId="98"/>
    <cellStyle name="xl35" xfId="63"/>
    <cellStyle name="xl35 2" xfId="99"/>
    <cellStyle name="xl36" xfId="64"/>
    <cellStyle name="xl36 2" xfId="100"/>
    <cellStyle name="xl37" xfId="65"/>
    <cellStyle name="xl37 2" xfId="101"/>
    <cellStyle name="xl38" xfId="66"/>
    <cellStyle name="xl38 2" xfId="102"/>
    <cellStyle name="xl39" xfId="67"/>
    <cellStyle name="xl39 2" xfId="103"/>
    <cellStyle name="xl40" xfId="68"/>
    <cellStyle name="xl40 2" xfId="104"/>
    <cellStyle name="xl41" xfId="3"/>
    <cellStyle name="xl41 2" xfId="105"/>
    <cellStyle name="xl42" xfId="69"/>
    <cellStyle name="xl42 2" xfId="106"/>
    <cellStyle name="xl43" xfId="70"/>
    <cellStyle name="xl43 2" xfId="107"/>
    <cellStyle name="xl44" xfId="71"/>
    <cellStyle name="xl44 2" xfId="108"/>
    <cellStyle name="xl45" xfId="72"/>
    <cellStyle name="xl46" xfId="73"/>
    <cellStyle name="xl59" xfId="109"/>
    <cellStyle name="xl60" xfId="75"/>
    <cellStyle name="xl61" xfId="110"/>
    <cellStyle name="xl63" xfId="76"/>
    <cellStyle name="xl63 2" xfId="111"/>
    <cellStyle name="Обычный" xfId="0" builtinId="0"/>
    <cellStyle name="Обычный 2" xfId="1"/>
    <cellStyle name="Обычный 3" xfId="77"/>
    <cellStyle name="Обычный 3 2" xfId="74"/>
    <cellStyle name="Финансовый 2" xfId="1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9"/>
  <sheetViews>
    <sheetView zoomScaleSheetLayoutView="80" workbookViewId="0">
      <selection activeCell="A7" sqref="A7"/>
    </sheetView>
  </sheetViews>
  <sheetFormatPr defaultRowHeight="15.75" x14ac:dyDescent="0.25"/>
  <cols>
    <col min="1" max="1" width="5.7109375" style="4" customWidth="1"/>
    <col min="2" max="2" width="74.5703125" style="5" customWidth="1"/>
    <col min="3" max="4" width="14.7109375" style="6" customWidth="1"/>
    <col min="5" max="5" width="14.7109375" style="4" customWidth="1"/>
    <col min="6" max="251" width="9.140625" style="4" customWidth="1"/>
    <col min="252" max="252" width="89" style="4" customWidth="1"/>
    <col min="253" max="255" width="18.7109375" style="4" customWidth="1"/>
    <col min="256" max="16384" width="9.140625" style="4"/>
  </cols>
  <sheetData>
    <row r="1" spans="1:5" x14ac:dyDescent="0.25">
      <c r="A1" s="18" t="s">
        <v>0</v>
      </c>
      <c r="B1" s="19"/>
      <c r="C1" s="19"/>
      <c r="D1" s="19"/>
      <c r="E1" s="19"/>
    </row>
    <row r="2" spans="1:5" ht="22.5" customHeight="1" x14ac:dyDescent="0.25">
      <c r="A2" s="21" t="s">
        <v>34</v>
      </c>
      <c r="B2" s="22"/>
      <c r="C2" s="22"/>
      <c r="D2" s="22"/>
      <c r="E2" s="22"/>
    </row>
    <row r="3" spans="1:5" ht="27" customHeight="1" x14ac:dyDescent="0.25">
      <c r="A3" s="20" t="s">
        <v>36</v>
      </c>
      <c r="B3" s="19"/>
      <c r="C3" s="19"/>
      <c r="D3" s="19"/>
      <c r="E3" s="19"/>
    </row>
    <row r="4" spans="1:5" x14ac:dyDescent="0.25">
      <c r="B4" s="5" t="s">
        <v>1</v>
      </c>
      <c r="E4" s="6" t="s">
        <v>2</v>
      </c>
    </row>
    <row r="5" spans="1:5" ht="135.75" customHeight="1" x14ac:dyDescent="0.25">
      <c r="A5" s="7" t="s">
        <v>3</v>
      </c>
      <c r="B5" s="7" t="s">
        <v>7</v>
      </c>
      <c r="C5" s="8" t="s">
        <v>41</v>
      </c>
      <c r="D5" s="8" t="s">
        <v>39</v>
      </c>
      <c r="E5" s="8" t="s">
        <v>38</v>
      </c>
    </row>
    <row r="6" spans="1:5" s="1" customFormat="1" ht="15" customHeight="1" x14ac:dyDescent="0.25">
      <c r="A6" s="17"/>
      <c r="B6" s="14" t="s">
        <v>10</v>
      </c>
      <c r="C6" s="10">
        <f>C7+C8</f>
        <v>0</v>
      </c>
      <c r="D6" s="10">
        <f>D7+D8</f>
        <v>0</v>
      </c>
      <c r="E6" s="10">
        <v>0</v>
      </c>
    </row>
    <row r="7" spans="1:5" s="1" customFormat="1" ht="15" customHeight="1" x14ac:dyDescent="0.25">
      <c r="A7" s="16" t="s">
        <v>11</v>
      </c>
      <c r="B7" s="12" t="s">
        <v>12</v>
      </c>
      <c r="C7" s="3">
        <v>0</v>
      </c>
      <c r="D7" s="9">
        <v>0</v>
      </c>
      <c r="E7" s="9">
        <v>0</v>
      </c>
    </row>
    <row r="8" spans="1:5" s="1" customFormat="1" ht="15" customHeight="1" x14ac:dyDescent="0.25">
      <c r="A8" s="16" t="s">
        <v>4</v>
      </c>
      <c r="B8" s="12" t="s">
        <v>13</v>
      </c>
      <c r="C8" s="3">
        <v>0</v>
      </c>
      <c r="D8" s="9">
        <v>0</v>
      </c>
      <c r="E8" s="9">
        <v>0</v>
      </c>
    </row>
    <row r="9" spans="1:5" s="1" customFormat="1" ht="15" customHeight="1" x14ac:dyDescent="0.25">
      <c r="A9" s="13"/>
      <c r="B9" s="15" t="s">
        <v>33</v>
      </c>
      <c r="C9" s="10">
        <f>C6</f>
        <v>0</v>
      </c>
      <c r="D9" s="10">
        <f>D6</f>
        <v>0</v>
      </c>
      <c r="E9" s="10">
        <v>0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zoomScaleSheetLayoutView="80" workbookViewId="0">
      <selection activeCell="A7" sqref="A7"/>
    </sheetView>
  </sheetViews>
  <sheetFormatPr defaultRowHeight="15.75" x14ac:dyDescent="0.25"/>
  <cols>
    <col min="1" max="1" width="5.7109375" style="4" customWidth="1"/>
    <col min="2" max="2" width="74.5703125" style="5" customWidth="1"/>
    <col min="3" max="4" width="14.7109375" style="6" customWidth="1"/>
    <col min="5" max="5" width="14.7109375" style="4" customWidth="1"/>
    <col min="6" max="251" width="9.140625" style="4" customWidth="1"/>
    <col min="252" max="252" width="89" style="4" customWidth="1"/>
    <col min="253" max="255" width="18.7109375" style="4" customWidth="1"/>
    <col min="256" max="16384" width="9.140625" style="4"/>
  </cols>
  <sheetData>
    <row r="1" spans="1:5" x14ac:dyDescent="0.25">
      <c r="A1" s="18" t="s">
        <v>0</v>
      </c>
      <c r="B1" s="19"/>
      <c r="C1" s="19"/>
      <c r="D1" s="19"/>
      <c r="E1" s="19"/>
    </row>
    <row r="2" spans="1:5" ht="21.75" customHeight="1" x14ac:dyDescent="0.25">
      <c r="A2" s="21" t="s">
        <v>35</v>
      </c>
      <c r="B2" s="22"/>
      <c r="C2" s="22"/>
      <c r="D2" s="22"/>
      <c r="E2" s="22"/>
    </row>
    <row r="3" spans="1:5" ht="21" customHeight="1" x14ac:dyDescent="0.25">
      <c r="A3" s="20" t="s">
        <v>40</v>
      </c>
      <c r="B3" s="19"/>
      <c r="C3" s="19"/>
      <c r="D3" s="19"/>
      <c r="E3" s="19"/>
    </row>
    <row r="4" spans="1:5" x14ac:dyDescent="0.25">
      <c r="B4" s="5" t="s">
        <v>1</v>
      </c>
      <c r="E4" s="6" t="s">
        <v>2</v>
      </c>
    </row>
    <row r="5" spans="1:5" ht="136.5" customHeight="1" x14ac:dyDescent="0.25">
      <c r="A5" s="7" t="s">
        <v>3</v>
      </c>
      <c r="B5" s="7" t="s">
        <v>7</v>
      </c>
      <c r="C5" s="8" t="s">
        <v>41</v>
      </c>
      <c r="D5" s="8" t="s">
        <v>39</v>
      </c>
      <c r="E5" s="8" t="s">
        <v>38</v>
      </c>
    </row>
    <row r="6" spans="1:5" s="1" customFormat="1" ht="15" customHeight="1" x14ac:dyDescent="0.25">
      <c r="A6" s="17"/>
      <c r="B6" s="14" t="s">
        <v>10</v>
      </c>
      <c r="C6" s="10">
        <f>C7+C8</f>
        <v>114783.2</v>
      </c>
      <c r="D6" s="10">
        <f>D7+D8</f>
        <v>114783.2</v>
      </c>
      <c r="E6" s="10">
        <f t="shared" ref="E6:E20" si="0">D6/C6*100</f>
        <v>100</v>
      </c>
    </row>
    <row r="7" spans="1:5" s="1" customFormat="1" ht="15" customHeight="1" x14ac:dyDescent="0.25">
      <c r="A7" s="16" t="s">
        <v>11</v>
      </c>
      <c r="B7" s="12" t="s">
        <v>12</v>
      </c>
      <c r="C7" s="3">
        <v>0</v>
      </c>
      <c r="D7" s="9">
        <v>0</v>
      </c>
      <c r="E7" s="9">
        <v>0</v>
      </c>
    </row>
    <row r="8" spans="1:5" s="1" customFormat="1" ht="15" customHeight="1" x14ac:dyDescent="0.25">
      <c r="A8" s="16" t="s">
        <v>4</v>
      </c>
      <c r="B8" s="12" t="s">
        <v>13</v>
      </c>
      <c r="C8" s="3">
        <v>114783.2</v>
      </c>
      <c r="D8" s="3">
        <v>114783.2</v>
      </c>
      <c r="E8" s="9">
        <f t="shared" si="0"/>
        <v>100</v>
      </c>
    </row>
    <row r="9" spans="1:5" s="1" customFormat="1" ht="15" customHeight="1" x14ac:dyDescent="0.25">
      <c r="A9" s="13"/>
      <c r="B9" s="14" t="s">
        <v>14</v>
      </c>
      <c r="C9" s="10">
        <f>SUM(C10:C19)</f>
        <v>770667.1</v>
      </c>
      <c r="D9" s="10">
        <f>SUM(D10:D19)</f>
        <v>770667.1</v>
      </c>
      <c r="E9" s="10">
        <f t="shared" si="0"/>
        <v>100</v>
      </c>
    </row>
    <row r="10" spans="1:5" s="2" customFormat="1" ht="15" customHeight="1" x14ac:dyDescent="0.25">
      <c r="A10" s="16" t="s">
        <v>5</v>
      </c>
      <c r="B10" s="12" t="s">
        <v>15</v>
      </c>
      <c r="C10" s="3">
        <v>47928.4</v>
      </c>
      <c r="D10" s="3">
        <v>47928.4</v>
      </c>
      <c r="E10" s="9">
        <f t="shared" si="0"/>
        <v>100</v>
      </c>
    </row>
    <row r="11" spans="1:5" s="1" customFormat="1" ht="15" customHeight="1" x14ac:dyDescent="0.25">
      <c r="A11" s="16" t="s">
        <v>6</v>
      </c>
      <c r="B11" s="11" t="s">
        <v>16</v>
      </c>
      <c r="C11" s="3">
        <v>51176.7</v>
      </c>
      <c r="D11" s="3">
        <v>51176.7</v>
      </c>
      <c r="E11" s="9">
        <f t="shared" si="0"/>
        <v>100</v>
      </c>
    </row>
    <row r="12" spans="1:5" s="1" customFormat="1" ht="15" customHeight="1" x14ac:dyDescent="0.25">
      <c r="A12" s="16" t="s">
        <v>17</v>
      </c>
      <c r="B12" s="11" t="s">
        <v>18</v>
      </c>
      <c r="C12" s="3">
        <v>63084.4</v>
      </c>
      <c r="D12" s="3">
        <v>63084.4</v>
      </c>
      <c r="E12" s="9">
        <f t="shared" si="0"/>
        <v>100</v>
      </c>
    </row>
    <row r="13" spans="1:5" s="1" customFormat="1" ht="15" customHeight="1" x14ac:dyDescent="0.25">
      <c r="A13" s="16" t="s">
        <v>19</v>
      </c>
      <c r="B13" s="11" t="s">
        <v>20</v>
      </c>
      <c r="C13" s="3">
        <v>70285.5</v>
      </c>
      <c r="D13" s="3">
        <v>70285.5</v>
      </c>
      <c r="E13" s="9">
        <f t="shared" si="0"/>
        <v>100</v>
      </c>
    </row>
    <row r="14" spans="1:5" s="2" customFormat="1" ht="15" customHeight="1" x14ac:dyDescent="0.25">
      <c r="A14" s="16" t="s">
        <v>21</v>
      </c>
      <c r="B14" s="11" t="s">
        <v>22</v>
      </c>
      <c r="C14" s="3">
        <v>134283.29999999999</v>
      </c>
      <c r="D14" s="3">
        <v>134283.29999999999</v>
      </c>
      <c r="E14" s="9">
        <f t="shared" si="0"/>
        <v>100</v>
      </c>
    </row>
    <row r="15" spans="1:5" s="1" customFormat="1" ht="15" customHeight="1" x14ac:dyDescent="0.25">
      <c r="A15" s="16" t="s">
        <v>23</v>
      </c>
      <c r="B15" s="11" t="s">
        <v>24</v>
      </c>
      <c r="C15" s="3">
        <v>52478.1</v>
      </c>
      <c r="D15" s="3">
        <v>52478.1</v>
      </c>
      <c r="E15" s="9">
        <f t="shared" si="0"/>
        <v>100</v>
      </c>
    </row>
    <row r="16" spans="1:5" s="2" customFormat="1" ht="15" customHeight="1" x14ac:dyDescent="0.25">
      <c r="A16" s="16" t="s">
        <v>25</v>
      </c>
      <c r="B16" s="11" t="s">
        <v>26</v>
      </c>
      <c r="C16" s="3">
        <v>69373.3</v>
      </c>
      <c r="D16" s="3">
        <v>69373.3</v>
      </c>
      <c r="E16" s="9">
        <f t="shared" si="0"/>
        <v>100</v>
      </c>
    </row>
    <row r="17" spans="1:5" s="1" customFormat="1" ht="15" customHeight="1" x14ac:dyDescent="0.25">
      <c r="A17" s="16" t="s">
        <v>27</v>
      </c>
      <c r="B17" s="11" t="s">
        <v>28</v>
      </c>
      <c r="C17" s="3">
        <v>73042.7</v>
      </c>
      <c r="D17" s="3">
        <v>73042.7</v>
      </c>
      <c r="E17" s="9">
        <f t="shared" si="0"/>
        <v>100</v>
      </c>
    </row>
    <row r="18" spans="1:5" s="2" customFormat="1" ht="15" customHeight="1" x14ac:dyDescent="0.25">
      <c r="A18" s="16" t="s">
        <v>29</v>
      </c>
      <c r="B18" s="11" t="s">
        <v>30</v>
      </c>
      <c r="C18" s="3">
        <v>130605.4</v>
      </c>
      <c r="D18" s="3">
        <v>130605.4</v>
      </c>
      <c r="E18" s="9">
        <f t="shared" si="0"/>
        <v>100</v>
      </c>
    </row>
    <row r="19" spans="1:5" s="1" customFormat="1" ht="15" customHeight="1" x14ac:dyDescent="0.25">
      <c r="A19" s="16" t="s">
        <v>31</v>
      </c>
      <c r="B19" s="11" t="s">
        <v>32</v>
      </c>
      <c r="C19" s="3">
        <v>78409.3</v>
      </c>
      <c r="D19" s="3">
        <v>78409.3</v>
      </c>
      <c r="E19" s="9">
        <f t="shared" si="0"/>
        <v>100</v>
      </c>
    </row>
    <row r="20" spans="1:5" s="1" customFormat="1" ht="15" customHeight="1" x14ac:dyDescent="0.25">
      <c r="A20" s="13"/>
      <c r="B20" s="15" t="s">
        <v>33</v>
      </c>
      <c r="C20" s="10">
        <f>C6+C9</f>
        <v>885450.29999999993</v>
      </c>
      <c r="D20" s="10">
        <f>D6+D9</f>
        <v>885450.29999999993</v>
      </c>
      <c r="E20" s="10">
        <f t="shared" si="0"/>
        <v>100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zoomScaleSheetLayoutView="80" workbookViewId="0">
      <selection activeCell="B29" sqref="B29"/>
    </sheetView>
  </sheetViews>
  <sheetFormatPr defaultRowHeight="15.75" x14ac:dyDescent="0.25"/>
  <cols>
    <col min="1" max="1" width="5.7109375" style="4" customWidth="1"/>
    <col min="2" max="2" width="74.5703125" style="5" customWidth="1"/>
    <col min="3" max="4" width="14.7109375" style="6" customWidth="1"/>
    <col min="5" max="5" width="14.7109375" style="4" customWidth="1"/>
    <col min="6" max="251" width="9.140625" style="4" customWidth="1"/>
    <col min="252" max="252" width="89" style="4" customWidth="1"/>
    <col min="253" max="255" width="18.7109375" style="4" customWidth="1"/>
    <col min="256" max="16384" width="9.140625" style="4"/>
  </cols>
  <sheetData>
    <row r="1" spans="1:5" x14ac:dyDescent="0.25">
      <c r="A1" s="18" t="s">
        <v>0</v>
      </c>
      <c r="B1" s="19"/>
      <c r="C1" s="19"/>
      <c r="D1" s="19"/>
      <c r="E1" s="19"/>
    </row>
    <row r="2" spans="1:5" ht="21.75" customHeight="1" x14ac:dyDescent="0.25">
      <c r="A2" s="21" t="s">
        <v>8</v>
      </c>
      <c r="B2" s="22"/>
      <c r="C2" s="22"/>
      <c r="D2" s="22"/>
      <c r="E2" s="22"/>
    </row>
    <row r="3" spans="1:5" x14ac:dyDescent="0.25">
      <c r="A3" s="20" t="s">
        <v>40</v>
      </c>
      <c r="B3" s="19"/>
      <c r="C3" s="19"/>
      <c r="D3" s="19"/>
      <c r="E3" s="19"/>
    </row>
    <row r="4" spans="1:5" x14ac:dyDescent="0.25">
      <c r="B4" s="5" t="s">
        <v>1</v>
      </c>
      <c r="E4" s="6" t="s">
        <v>2</v>
      </c>
    </row>
    <row r="5" spans="1:5" ht="138" customHeight="1" x14ac:dyDescent="0.25">
      <c r="A5" s="7" t="s">
        <v>3</v>
      </c>
      <c r="B5" s="7" t="s">
        <v>7</v>
      </c>
      <c r="C5" s="8" t="s">
        <v>41</v>
      </c>
      <c r="D5" s="8" t="s">
        <v>39</v>
      </c>
      <c r="E5" s="8" t="s">
        <v>38</v>
      </c>
    </row>
    <row r="6" spans="1:5" s="1" customFormat="1" ht="15" customHeight="1" x14ac:dyDescent="0.25">
      <c r="A6" s="17"/>
      <c r="B6" s="14" t="s">
        <v>10</v>
      </c>
      <c r="C6" s="10">
        <f>C7+C8</f>
        <v>14565.3</v>
      </c>
      <c r="D6" s="10">
        <f>D7+D8</f>
        <v>14565.3</v>
      </c>
      <c r="E6" s="10">
        <v>0</v>
      </c>
    </row>
    <row r="7" spans="1:5" s="1" customFormat="1" ht="15" customHeight="1" x14ac:dyDescent="0.25">
      <c r="A7" s="16" t="s">
        <v>11</v>
      </c>
      <c r="B7" s="12" t="s">
        <v>12</v>
      </c>
      <c r="C7" s="3">
        <v>0</v>
      </c>
      <c r="D7" s="3">
        <v>0</v>
      </c>
      <c r="E7" s="9">
        <v>0</v>
      </c>
    </row>
    <row r="8" spans="1:5" s="1" customFormat="1" ht="15" customHeight="1" x14ac:dyDescent="0.25">
      <c r="A8" s="16" t="s">
        <v>4</v>
      </c>
      <c r="B8" s="12" t="s">
        <v>13</v>
      </c>
      <c r="C8" s="3">
        <v>14565.3</v>
      </c>
      <c r="D8" s="3">
        <v>14565.3</v>
      </c>
      <c r="E8" s="9">
        <v>0</v>
      </c>
    </row>
    <row r="9" spans="1:5" s="1" customFormat="1" ht="15" customHeight="1" x14ac:dyDescent="0.25">
      <c r="A9" s="13"/>
      <c r="B9" s="14" t="s">
        <v>14</v>
      </c>
      <c r="C9" s="10">
        <f>SUM(C10:C19)</f>
        <v>105660.7</v>
      </c>
      <c r="D9" s="10">
        <f>SUM(D10:D19)</f>
        <v>105660.7</v>
      </c>
      <c r="E9" s="10">
        <f t="shared" ref="E9:E19" si="0">D9/C9*100</f>
        <v>100</v>
      </c>
    </row>
    <row r="10" spans="1:5" s="2" customFormat="1" ht="15" customHeight="1" x14ac:dyDescent="0.25">
      <c r="A10" s="16" t="s">
        <v>5</v>
      </c>
      <c r="B10" s="12" t="s">
        <v>15</v>
      </c>
      <c r="C10" s="3">
        <v>3994</v>
      </c>
      <c r="D10" s="3">
        <v>3994</v>
      </c>
      <c r="E10" s="9">
        <v>0</v>
      </c>
    </row>
    <row r="11" spans="1:5" s="1" customFormat="1" ht="15" customHeight="1" x14ac:dyDescent="0.25">
      <c r="A11" s="16" t="s">
        <v>6</v>
      </c>
      <c r="B11" s="11" t="s">
        <v>16</v>
      </c>
      <c r="C11" s="3">
        <v>8815.7000000000007</v>
      </c>
      <c r="D11" s="3">
        <v>8815.7000000000007</v>
      </c>
      <c r="E11" s="9">
        <f t="shared" si="0"/>
        <v>100</v>
      </c>
    </row>
    <row r="12" spans="1:5" s="1" customFormat="1" ht="15" customHeight="1" x14ac:dyDescent="0.25">
      <c r="A12" s="16" t="s">
        <v>17</v>
      </c>
      <c r="B12" s="11" t="s">
        <v>18</v>
      </c>
      <c r="C12" s="3">
        <v>14401.3</v>
      </c>
      <c r="D12" s="3">
        <v>14401.3</v>
      </c>
      <c r="E12" s="9">
        <v>0</v>
      </c>
    </row>
    <row r="13" spans="1:5" s="1" customFormat="1" ht="15" customHeight="1" x14ac:dyDescent="0.25">
      <c r="A13" s="16" t="s">
        <v>19</v>
      </c>
      <c r="B13" s="11" t="s">
        <v>20</v>
      </c>
      <c r="C13" s="3">
        <v>23295.8</v>
      </c>
      <c r="D13" s="3">
        <v>23295.8</v>
      </c>
      <c r="E13" s="9">
        <f t="shared" si="0"/>
        <v>100</v>
      </c>
    </row>
    <row r="14" spans="1:5" s="2" customFormat="1" ht="15" customHeight="1" x14ac:dyDescent="0.25">
      <c r="A14" s="16" t="s">
        <v>21</v>
      </c>
      <c r="B14" s="11" t="s">
        <v>22</v>
      </c>
      <c r="C14" s="3">
        <v>11190.3</v>
      </c>
      <c r="D14" s="3">
        <v>11190.3</v>
      </c>
      <c r="E14" s="9">
        <v>0</v>
      </c>
    </row>
    <row r="15" spans="1:5" s="1" customFormat="1" ht="15" customHeight="1" x14ac:dyDescent="0.25">
      <c r="A15" s="16" t="s">
        <v>23</v>
      </c>
      <c r="B15" s="11" t="s">
        <v>24</v>
      </c>
      <c r="C15" s="3">
        <v>4373.2</v>
      </c>
      <c r="D15" s="3">
        <v>4373.2</v>
      </c>
      <c r="E15" s="9">
        <v>0</v>
      </c>
    </row>
    <row r="16" spans="1:5" s="2" customFormat="1" ht="15" customHeight="1" x14ac:dyDescent="0.25">
      <c r="A16" s="16" t="s">
        <v>25</v>
      </c>
      <c r="B16" s="11" t="s">
        <v>26</v>
      </c>
      <c r="C16" s="3">
        <v>12515.3</v>
      </c>
      <c r="D16" s="3">
        <v>12515.3</v>
      </c>
      <c r="E16" s="9">
        <f t="shared" si="0"/>
        <v>100</v>
      </c>
    </row>
    <row r="17" spans="1:5" s="1" customFormat="1" ht="15" customHeight="1" x14ac:dyDescent="0.25">
      <c r="A17" s="16" t="s">
        <v>27</v>
      </c>
      <c r="B17" s="11" t="s">
        <v>28</v>
      </c>
      <c r="C17" s="3">
        <v>6086.9</v>
      </c>
      <c r="D17" s="3">
        <v>6086.9</v>
      </c>
      <c r="E17" s="9">
        <v>0</v>
      </c>
    </row>
    <row r="18" spans="1:5" s="2" customFormat="1" ht="15" customHeight="1" x14ac:dyDescent="0.25">
      <c r="A18" s="16" t="s">
        <v>29</v>
      </c>
      <c r="B18" s="11" t="s">
        <v>30</v>
      </c>
      <c r="C18" s="3">
        <v>10883.8</v>
      </c>
      <c r="D18" s="3">
        <v>10883.8</v>
      </c>
      <c r="E18" s="9">
        <v>0</v>
      </c>
    </row>
    <row r="19" spans="1:5" s="1" customFormat="1" ht="15" customHeight="1" x14ac:dyDescent="0.25">
      <c r="A19" s="16" t="s">
        <v>31</v>
      </c>
      <c r="B19" s="11" t="s">
        <v>32</v>
      </c>
      <c r="C19" s="3">
        <v>10104.4</v>
      </c>
      <c r="D19" s="3">
        <v>10104.4</v>
      </c>
      <c r="E19" s="9">
        <f t="shared" si="0"/>
        <v>100</v>
      </c>
    </row>
    <row r="20" spans="1:5" s="1" customFormat="1" ht="15" customHeight="1" x14ac:dyDescent="0.25">
      <c r="A20" s="13"/>
      <c r="B20" s="15" t="s">
        <v>33</v>
      </c>
      <c r="C20" s="10">
        <f>C6+C9</f>
        <v>120226</v>
      </c>
      <c r="D20" s="10">
        <f>D6+D9</f>
        <v>120226</v>
      </c>
      <c r="E20" s="10">
        <f>D20/C20*100</f>
        <v>100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tabSelected="1" zoomScaleSheetLayoutView="80" workbookViewId="0">
      <selection activeCell="B29" sqref="B29"/>
    </sheetView>
  </sheetViews>
  <sheetFormatPr defaultRowHeight="15.75" x14ac:dyDescent="0.25"/>
  <cols>
    <col min="1" max="1" width="5.7109375" style="4" customWidth="1"/>
    <col min="2" max="2" width="74.5703125" style="5" customWidth="1"/>
    <col min="3" max="4" width="14.7109375" style="6" customWidth="1"/>
    <col min="5" max="5" width="14.7109375" style="4" customWidth="1"/>
    <col min="6" max="251" width="9.140625" style="4" customWidth="1"/>
    <col min="252" max="252" width="89" style="4" customWidth="1"/>
    <col min="253" max="255" width="18.7109375" style="4" customWidth="1"/>
    <col min="256" max="16384" width="9.140625" style="4"/>
  </cols>
  <sheetData>
    <row r="1" spans="1:5" x14ac:dyDescent="0.25">
      <c r="A1" s="18" t="s">
        <v>0</v>
      </c>
      <c r="B1" s="19"/>
      <c r="C1" s="19"/>
      <c r="D1" s="19"/>
      <c r="E1" s="19"/>
    </row>
    <row r="2" spans="1:5" ht="15.75" customHeight="1" x14ac:dyDescent="0.25">
      <c r="A2" s="21" t="s">
        <v>9</v>
      </c>
      <c r="B2" s="22"/>
      <c r="C2" s="22"/>
      <c r="D2" s="22"/>
      <c r="E2" s="22"/>
    </row>
    <row r="3" spans="1:5" x14ac:dyDescent="0.25">
      <c r="A3" s="20" t="s">
        <v>36</v>
      </c>
      <c r="B3" s="19"/>
      <c r="C3" s="19"/>
      <c r="D3" s="19"/>
      <c r="E3" s="19"/>
    </row>
    <row r="4" spans="1:5" x14ac:dyDescent="0.25">
      <c r="B4" s="5" t="s">
        <v>1</v>
      </c>
      <c r="E4" s="6" t="s">
        <v>2</v>
      </c>
    </row>
    <row r="5" spans="1:5" ht="141" customHeight="1" x14ac:dyDescent="0.25">
      <c r="A5" s="7" t="s">
        <v>3</v>
      </c>
      <c r="B5" s="7" t="s">
        <v>7</v>
      </c>
      <c r="C5" s="8" t="s">
        <v>41</v>
      </c>
      <c r="D5" s="8" t="s">
        <v>37</v>
      </c>
      <c r="E5" s="8" t="s">
        <v>38</v>
      </c>
    </row>
    <row r="6" spans="1:5" s="1" customFormat="1" ht="15" customHeight="1" x14ac:dyDescent="0.25">
      <c r="A6" s="17"/>
      <c r="B6" s="14" t="s">
        <v>10</v>
      </c>
      <c r="C6" s="10">
        <f>C7+C8</f>
        <v>0</v>
      </c>
      <c r="D6" s="10">
        <f>D7+D8</f>
        <v>0</v>
      </c>
      <c r="E6" s="10">
        <v>0</v>
      </c>
    </row>
    <row r="7" spans="1:5" s="1" customFormat="1" ht="15" customHeight="1" x14ac:dyDescent="0.25">
      <c r="A7" s="16" t="s">
        <v>11</v>
      </c>
      <c r="B7" s="12" t="s">
        <v>12</v>
      </c>
      <c r="C7" s="3">
        <v>0</v>
      </c>
      <c r="D7" s="9">
        <v>0</v>
      </c>
      <c r="E7" s="9">
        <v>0</v>
      </c>
    </row>
    <row r="8" spans="1:5" s="1" customFormat="1" ht="15" customHeight="1" x14ac:dyDescent="0.25">
      <c r="A8" s="16" t="s">
        <v>4</v>
      </c>
      <c r="B8" s="12" t="s">
        <v>13</v>
      </c>
      <c r="C8" s="9">
        <v>0</v>
      </c>
      <c r="D8" s="9">
        <v>0</v>
      </c>
      <c r="E8" s="9">
        <v>0</v>
      </c>
    </row>
    <row r="9" spans="1:5" s="1" customFormat="1" ht="15" customHeight="1" x14ac:dyDescent="0.25">
      <c r="A9" s="13"/>
      <c r="B9" s="14" t="s">
        <v>14</v>
      </c>
      <c r="C9" s="10">
        <f>SUM(C10:C19)</f>
        <v>3000</v>
      </c>
      <c r="D9" s="10">
        <f>SUM(D10:D19)</f>
        <v>3000</v>
      </c>
      <c r="E9" s="10">
        <v>0</v>
      </c>
    </row>
    <row r="10" spans="1:5" s="2" customFormat="1" ht="15" customHeight="1" x14ac:dyDescent="0.25">
      <c r="A10" s="16" t="s">
        <v>5</v>
      </c>
      <c r="B10" s="12" t="s">
        <v>15</v>
      </c>
      <c r="C10" s="3">
        <v>680</v>
      </c>
      <c r="D10" s="3">
        <v>680</v>
      </c>
      <c r="E10" s="9">
        <v>0</v>
      </c>
    </row>
    <row r="11" spans="1:5" s="1" customFormat="1" ht="15" customHeight="1" x14ac:dyDescent="0.25">
      <c r="A11" s="16" t="s">
        <v>6</v>
      </c>
      <c r="B11" s="11" t="s">
        <v>16</v>
      </c>
      <c r="C11" s="3">
        <v>0</v>
      </c>
      <c r="D11" s="3">
        <v>0</v>
      </c>
      <c r="E11" s="9">
        <v>0</v>
      </c>
    </row>
    <row r="12" spans="1:5" s="1" customFormat="1" ht="15" customHeight="1" x14ac:dyDescent="0.25">
      <c r="A12" s="16" t="s">
        <v>17</v>
      </c>
      <c r="B12" s="11" t="s">
        <v>18</v>
      </c>
      <c r="C12" s="3">
        <v>0</v>
      </c>
      <c r="D12" s="3">
        <v>0</v>
      </c>
      <c r="E12" s="9">
        <v>0</v>
      </c>
    </row>
    <row r="13" spans="1:5" s="1" customFormat="1" ht="15" customHeight="1" x14ac:dyDescent="0.25">
      <c r="A13" s="16" t="s">
        <v>19</v>
      </c>
      <c r="B13" s="11" t="s">
        <v>20</v>
      </c>
      <c r="C13" s="3">
        <v>0</v>
      </c>
      <c r="D13" s="3">
        <v>0</v>
      </c>
      <c r="E13" s="9">
        <v>0</v>
      </c>
    </row>
    <row r="14" spans="1:5" s="2" customFormat="1" ht="15" customHeight="1" x14ac:dyDescent="0.25">
      <c r="A14" s="16" t="s">
        <v>21</v>
      </c>
      <c r="B14" s="11" t="s">
        <v>22</v>
      </c>
      <c r="C14" s="3">
        <v>773</v>
      </c>
      <c r="D14" s="3">
        <v>773</v>
      </c>
      <c r="E14" s="9">
        <v>0</v>
      </c>
    </row>
    <row r="15" spans="1:5" s="1" customFormat="1" ht="15" customHeight="1" x14ac:dyDescent="0.25">
      <c r="A15" s="16" t="s">
        <v>23</v>
      </c>
      <c r="B15" s="11" t="s">
        <v>24</v>
      </c>
      <c r="C15" s="3">
        <v>0</v>
      </c>
      <c r="D15" s="3">
        <v>0</v>
      </c>
      <c r="E15" s="9">
        <v>0</v>
      </c>
    </row>
    <row r="16" spans="1:5" s="2" customFormat="1" ht="15" customHeight="1" x14ac:dyDescent="0.25">
      <c r="A16" s="16" t="s">
        <v>25</v>
      </c>
      <c r="B16" s="11" t="s">
        <v>26</v>
      </c>
      <c r="C16" s="3">
        <v>0</v>
      </c>
      <c r="D16" s="3">
        <v>0</v>
      </c>
      <c r="E16" s="9">
        <v>0</v>
      </c>
    </row>
    <row r="17" spans="1:5" s="1" customFormat="1" ht="15" customHeight="1" x14ac:dyDescent="0.25">
      <c r="A17" s="16" t="s">
        <v>27</v>
      </c>
      <c r="B17" s="11" t="s">
        <v>28</v>
      </c>
      <c r="C17" s="3">
        <v>890</v>
      </c>
      <c r="D17" s="3">
        <v>890</v>
      </c>
      <c r="E17" s="9">
        <v>0</v>
      </c>
    </row>
    <row r="18" spans="1:5" s="2" customFormat="1" ht="15" customHeight="1" x14ac:dyDescent="0.25">
      <c r="A18" s="16" t="s">
        <v>29</v>
      </c>
      <c r="B18" s="11" t="s">
        <v>30</v>
      </c>
      <c r="C18" s="3">
        <v>0</v>
      </c>
      <c r="D18" s="3">
        <v>0</v>
      </c>
      <c r="E18" s="9">
        <v>0</v>
      </c>
    </row>
    <row r="19" spans="1:5" s="1" customFormat="1" ht="15" customHeight="1" x14ac:dyDescent="0.25">
      <c r="A19" s="16" t="s">
        <v>31</v>
      </c>
      <c r="B19" s="11" t="s">
        <v>32</v>
      </c>
      <c r="C19" s="3">
        <v>657</v>
      </c>
      <c r="D19" s="3">
        <v>657</v>
      </c>
      <c r="E19" s="9">
        <v>0</v>
      </c>
    </row>
    <row r="20" spans="1:5" s="1" customFormat="1" ht="15" customHeight="1" x14ac:dyDescent="0.25">
      <c r="A20" s="13"/>
      <c r="B20" s="15" t="s">
        <v>33</v>
      </c>
      <c r="C20" s="10">
        <f>C6+C9</f>
        <v>3000</v>
      </c>
      <c r="D20" s="10">
        <f>D6+D9</f>
        <v>3000</v>
      </c>
      <c r="E20" s="10">
        <v>0</v>
      </c>
    </row>
  </sheetData>
  <mergeCells count="3">
    <mergeCell ref="A1:E1"/>
    <mergeCell ref="A2:E2"/>
    <mergeCell ref="A3:E3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 1.1</vt:lpstr>
      <vt:lpstr>1.2</vt:lpstr>
      <vt:lpstr>1.3</vt:lpstr>
      <vt:lpstr> 1.4</vt:lpstr>
      <vt:lpstr>' 1.1'!Заголовки_для_печати</vt:lpstr>
      <vt:lpstr>' 1.4'!Заголовки_для_печати</vt:lpstr>
      <vt:lpstr>'1.2'!Заголовки_для_печати</vt:lpstr>
      <vt:lpstr>'1.3'!Заголовки_для_печати</vt:lpstr>
      <vt:lpstr>' 1.1'!Область_печати</vt:lpstr>
      <vt:lpstr>' 1.4'!Область_печати</vt:lpstr>
      <vt:lpstr>'1.2'!Область_печати</vt:lpstr>
      <vt:lpstr>'1.3'!Область_печати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2021-06-03T12:47:49Z</dcterms:modified>
</cp:coreProperties>
</file>